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-2020\ПАСПОРТА\"/>
    </mc:Choice>
  </mc:AlternateContent>
  <bookViews>
    <workbookView xWindow="0" yWindow="0" windowWidth="20460" windowHeight="7620" tabRatio="500"/>
  </bookViews>
  <sheets>
    <sheet name="КПК0217520" sheetId="1" r:id="rId1"/>
  </sheets>
  <externalReferences>
    <externalReference r:id="rId2"/>
  </externalReferences>
  <definedNames>
    <definedName name="Print_Area_0" localSheetId="0">КПК0217520!$A$1:$BM$118</definedName>
    <definedName name="_xlnm.Print_Area" localSheetId="0">КПК0217520!$A$1:$BM$118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J64" i="1" l="1"/>
  <c r="AC52" i="1" l="1"/>
  <c r="AC55" i="1"/>
  <c r="BE92" i="1"/>
  <c r="BE91" i="1"/>
  <c r="BE79" i="1"/>
  <c r="BE78" i="1"/>
  <c r="BE97" i="1"/>
  <c r="BE84" i="1"/>
  <c r="BE94" i="1"/>
  <c r="BE93" i="1"/>
  <c r="BE81" i="1"/>
  <c r="BE80" i="1"/>
  <c r="BE101" i="1" l="1"/>
  <c r="BE100" i="1"/>
  <c r="BE89" i="1"/>
  <c r="BE88" i="1"/>
  <c r="BE83" i="1"/>
  <c r="BE99" i="1"/>
  <c r="AK52" i="1"/>
  <c r="BE96" i="1" l="1"/>
  <c r="BE98" i="1"/>
  <c r="BE86" i="1"/>
  <c r="BE85" i="1"/>
  <c r="BE87" i="1"/>
  <c r="BE72" i="1"/>
  <c r="BE73" i="1"/>
  <c r="BE74" i="1"/>
  <c r="BE75" i="1"/>
  <c r="BE76" i="1"/>
  <c r="BE71" i="1"/>
  <c r="BD76" i="1"/>
  <c r="AV76" i="1"/>
  <c r="BD75" i="1"/>
  <c r="AV75" i="1"/>
  <c r="BD74" i="1"/>
  <c r="AV74" i="1"/>
  <c r="BD73" i="1"/>
  <c r="AV73" i="1"/>
  <c r="BD72" i="1"/>
  <c r="AV72" i="1"/>
  <c r="BD71" i="1"/>
  <c r="AV71" i="1"/>
  <c r="AB64" i="1"/>
  <c r="U22" i="1"/>
  <c r="BE95" i="1"/>
  <c r="BE82" i="1"/>
  <c r="AR63" i="1"/>
  <c r="AK55" i="1"/>
  <c r="AR55" i="1" s="1"/>
  <c r="AJ55" i="1"/>
  <c r="AS54" i="1"/>
  <c r="AR54" i="1"/>
  <c r="AJ54" i="1"/>
  <c r="AS53" i="1"/>
  <c r="AR53" i="1"/>
  <c r="AJ53" i="1"/>
  <c r="AS52" i="1"/>
  <c r="AR52" i="1"/>
  <c r="AJ52" i="1"/>
  <c r="AS51" i="1"/>
  <c r="AR51" i="1"/>
  <c r="AJ51" i="1"/>
  <c r="AS50" i="1"/>
  <c r="AR50" i="1"/>
  <c r="AJ50" i="1"/>
  <c r="AS49" i="1"/>
  <c r="AR49" i="1"/>
  <c r="AJ49" i="1"/>
  <c r="AR64" i="1" l="1"/>
  <c r="AS55" i="1"/>
</calcChain>
</file>

<file path=xl/sharedStrings.xml><?xml version="1.0" encoding="utf-8"?>
<sst xmlns="http://schemas.openxmlformats.org/spreadsheetml/2006/main" count="222" uniqueCount="148">
  <si>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</si>
  <si>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</si>
  <si>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</si>
  <si>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</si>
  <si>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</si>
  <si>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</si>
  <si>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</si>
  <si>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</si>
  <si>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</si>
  <si>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</si>
  <si>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</si>
  <si>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</si>
  <si>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</si>
  <si>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</si>
  <si>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</si>
  <si>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</si>
  <si>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0217520</t>
  </si>
  <si>
    <t>7520</t>
  </si>
  <si>
    <t>0460</t>
  </si>
  <si>
    <t>Реалізація Національної програми інформатизації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</si>
  <si>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</si>
  <si>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</si>
  <si>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</si>
  <si>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</si>
  <si>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</si>
  <si>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</si>
  <si>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</si>
  <si>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</si>
  <si>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</si>
  <si>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</si>
  <si>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</si>
  <si>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</si>
  <si>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</si>
  <si>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</si>
  <si>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</si>
  <si>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</si>
  <si>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</si>
  <si>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Виконання наданих законодавством повноважень</t>
  </si>
  <si>
    <t>s4.6</t>
  </si>
  <si>
    <t>7. Мета бюджетної програми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</si>
  <si>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</t>
  </si>
  <si>
    <t>8. Завдання бюджетної програми</t>
  </si>
  <si>
    <t>Завдання</t>
  </si>
  <si>
    <t>npp</t>
  </si>
  <si>
    <t>p4.7</t>
  </si>
  <si>
    <t>Виконання завдань програми інформатизації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</si>
  <si>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</si>
  <si>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</si>
  <si>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</si>
  <si>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</si>
  <si>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</si>
  <si>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</si>
  <si>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</si>
  <si>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</si>
  <si>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</si>
  <si>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</si>
  <si>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</si>
  <si>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виконання програми інформатизації виконкомом</t>
  </si>
  <si>
    <t>s4.8</t>
  </si>
  <si>
    <t>Забезпечення виконання програми інформатизації ЦСССДМ</t>
  </si>
  <si>
    <t>Забезпечення виконання програми інформатизації молодіжним центром</t>
  </si>
  <si>
    <t>Забезпечення виконання програми інформатизації пологовим будинком</t>
  </si>
  <si>
    <t>Забезпечення виконання програми інформатизації ЦМЛ</t>
  </si>
  <si>
    <t>Забезпечення виконання програми інформатизації стомат.поліклінікою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</si>
  <si>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</si>
  <si>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</si>
  <si>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</si>
  <si>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</si>
  <si>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інформатизації діяльності виконавчого комітету Ніжинської міської ради Чернігівської області на 2020 – 2022 роки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</si>
  <si>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</si>
  <si>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</si>
  <si>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</si>
  <si>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</si>
  <si>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</si>
  <si>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</si>
  <si>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</si>
  <si>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</si>
  <si>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</si>
  <si>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</si>
  <si>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</si>
  <si>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грн.</t>
  </si>
  <si>
    <t>Продукту</t>
  </si>
  <si>
    <t>од.</t>
  </si>
  <si>
    <t>Внутрійшній облік</t>
  </si>
  <si>
    <t>Ефективності</t>
  </si>
  <si>
    <t>Заступник міського голови з питань діяльності виконавчих органів ради</t>
  </si>
  <si>
    <t>І.В.Алєксєєнко</t>
  </si>
  <si>
    <t>(підпис)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</si>
  <si>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</si>
  <si>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</si>
  <si>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</si>
  <si>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</si>
  <si>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Начальник фінансового управління Ніжинської міської ради</t>
  </si>
  <si>
    <t>Писаренко Л.В.</t>
  </si>
  <si>
    <t>(Дата погодження)</t>
  </si>
  <si>
    <t>М.П.</t>
  </si>
  <si>
    <t>РОЗПОРЯДЖЕННЯ</t>
  </si>
  <si>
    <t>Виконавчий  комітет  Ніжинської  міської  ради</t>
  </si>
  <si>
    <t>видатки на виконання програми інформатизації виконкомом</t>
  </si>
  <si>
    <t>видатки на виконання програми інформатизації ЦСССДМ</t>
  </si>
  <si>
    <t>видатки на виконання програми інформатизації Молодіжним центром</t>
  </si>
  <si>
    <t>видатки на виконання програми інформатизації пологовим будинком</t>
  </si>
  <si>
    <t xml:space="preserve"> видатки на виконання програми інформатизації ЦМЛ</t>
  </si>
  <si>
    <t xml:space="preserve">  видатки на виконання програми інформатизації стомат.поліклінікою</t>
  </si>
  <si>
    <t>Кошторисні  призначення</t>
  </si>
  <si>
    <t>Кількість придбаного обладнання та предметів довгострокового користування (пологовий будинок)</t>
  </si>
  <si>
    <t>накладні, договори</t>
  </si>
  <si>
    <t>Кількість персоналу по користуванню системою HELSI (пологовий будинок)</t>
  </si>
  <si>
    <t>Середня вартість одиниці придбаного обладнання та предметів довгострокового користування (пологовий будинок)</t>
  </si>
  <si>
    <t>Середня вартість одиниці придбаного периферійного обладнання та оргтехніки (пологовий будинок)</t>
  </si>
  <si>
    <t>Кількість придбаного периферійного обладнання та оргтехніки  - принтери, сканери і т.ін(пологивий будинок)</t>
  </si>
  <si>
    <t>Розрахунок (видатки на придбання периферійного обладнання та оргтехніки пол.будинку/ кількість одиниць придбаного периферійного обладнання та оргтехніки пол.будинку)</t>
  </si>
  <si>
    <t>Розрахунок (видатки на придбання обладнання та предметів довгострокового користування пол.будинку/ кількість одиниць придбаного   обладнання та предметів довгострокового користування пол.будинку)</t>
  </si>
  <si>
    <t>внутрішній облік</t>
  </si>
  <si>
    <t>%</t>
  </si>
  <si>
    <t xml:space="preserve">Рівень виконання завдання  </t>
  </si>
  <si>
    <t>Якості</t>
  </si>
  <si>
    <t>Середня вартість одиниці придбаного обладнання та предметів довгострокового користування (ЦСССДМ)</t>
  </si>
  <si>
    <t>Розрахунок (видатки на придбання обладнання та предметів довгострокового користування ЦСССДМ/ кількість одиниць придбаного   обладнання та предметів довгострокового користування ЦСССДМ)</t>
  </si>
  <si>
    <t>Кількість придбаного обладнання та предметів довгострокового користування (ЦСССДМ)</t>
  </si>
  <si>
    <t>Кількість придбаного обладнання та предметів довгострокового користування (стомат.поліклініка)</t>
  </si>
  <si>
    <t xml:space="preserve">   Середня вартість одиниці придбаного обладнання та предметів довгострокового користування стомат.поліклініка)</t>
  </si>
  <si>
    <t>Розрахунок (видатки на  виконання завдань ЦСССДМ/ кількість завдань інформатизації ЦСССДМ)</t>
  </si>
  <si>
    <t>Розрахунок (видатки на  виконання завдань стомат.пол./ кількість завдань інформатизації стомат.пол.)</t>
  </si>
  <si>
    <t>Розрахунок (видатки на придбання обладнання та предметів довгострокового користування стомат.пол./ кількість одиниць придбаного   обладнання та предметів довгострокового користування стомат.пол.)</t>
  </si>
  <si>
    <t>Кількість придбаного обладнання та предметів довгострокового користування (молодіжний центр)</t>
  </si>
  <si>
    <t>Кількість завдань  інформатизації, які планується виконати ЦСССДМ</t>
  </si>
  <si>
    <t>Кількість завдань  інформатизації, які планується виконати молодіжним центром</t>
  </si>
  <si>
    <t>Кількість завдань  інформатизації, які планується виконати стомат.поліклінікою</t>
  </si>
  <si>
    <t>Середня вартість виконання робіт з впровадження одного завдання   інформатизації ЦСССДМ</t>
  </si>
  <si>
    <t xml:space="preserve">  Середня вартість виконання робіт з впровадження одного завдання   інформатизації стомат.поліклініки</t>
  </si>
  <si>
    <t>Середня вартість виконання робіт з впровадження одного завдання   інформатизації молодіжного центру</t>
  </si>
  <si>
    <t>Розрахунок (видатки на  виконання завдань мол.центру/ кількість завдань інформатизації мол.центру)</t>
  </si>
  <si>
    <t>Середня вартість одиниці придбаного обладнання та предметів довгострокового користування (молодіжний центр)</t>
  </si>
  <si>
    <t>Розрахунок (видатки на придбання обладнання та предметів довгострокового користування молодіжного центру/ кількість одиниць придбаного   обладнання та предметів довгострокового користування молодіжного центру)</t>
  </si>
  <si>
    <t>Кількість завдань  інформатизації, які планується виконати ЦМЛ</t>
  </si>
  <si>
    <t xml:space="preserve"> Середня вартість виконання робіт з впровадження одного завдання   інформатизації ЦМЛ</t>
  </si>
  <si>
    <t>Розрахунок (видатки на  виконання завдань ЦМЛ/ кількість завдань інформатизації ЦМЛ)</t>
  </si>
  <si>
    <t>Кількість завдань  інформатизації, які планується виконати виконкомом</t>
  </si>
  <si>
    <t>Кількість придбаного обладнання та предметів довгострокового користування (виконком)</t>
  </si>
  <si>
    <t>Середня вартість виконання робіт з впровадження одного завдання   інформатизації виконкому</t>
  </si>
  <si>
    <t>Середня вартість одиниці придбаного обладнання та предметів довгострокового користування (виконком)</t>
  </si>
  <si>
    <t>Розрахунок (видатки на  виконання завдань виконкому/ кількість завдань інформатизації виконкому)</t>
  </si>
  <si>
    <t>Розрахунок (видатки на придбання обладнання та предметів довгострокового користування виконкому/ кількість одиниць придбаного   обладнання та предметів довгострокового користування  виконкому)</t>
  </si>
  <si>
    <t>Розрахунок (касові видатки на звітну  дату(01.04.2020)/ плановий обсяг видатків *100)</t>
  </si>
  <si>
    <t>Розрахунок (касові видатки на звітну  дату(25.05.2020)/ плановий обсяг видатків 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</si>
  <si>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 міської  ради №7-65/2019,№8-65/2019 від 24.12.2019р., рішення міської ради VII скликання від26.02.2020р. №18-68/2020, №3-68/2020, 15-68/2020, рішення міської ради №5-70/2020 від 25.03.2020, рішення позачергового скликання міської ради №8-73/2020 від 20.05.2020</t>
  </si>
  <si>
    <t xml:space="preserve">            Розпорядження  № 143  від 27.05.2020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</si>
</sst>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0.00"/>
    <numFmt numFmtId="166" formatCode="#,##0.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4"/>
      <name val="Times New Roman"/>
      <family val="1"/>
      <charset val="1"/>
    </font>
    <font>
      <sz val="9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9" borderId="0" xfId="0" applyFont="1" applyFill="1" applyAlignment="1">
      <alignment vertical="center"/>
    </xf>
    <xf numFmtId="0" fontId="14" fillId="9" borderId="0" xfId="0" applyFont="1" applyFill="1" applyAlignment="1">
      <alignment vertical="center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left" vertical="center" wrapText="1"/>
    </xf>
    <xf numFmtId="0" fontId="0" fillId="9" borderId="5" xfId="0" applyFill="1" applyBorder="1" applyAlignment="1">
      <alignment horizontal="left" vertical="center" wrapText="1"/>
    </xf>
    <xf numFmtId="0" fontId="0" fillId="9" borderId="6" xfId="0" applyFill="1" applyBorder="1" applyAlignment="1">
      <alignment horizontal="left" vertical="center" wrapText="1"/>
    </xf>
    <xf numFmtId="0" fontId="1" fillId="9" borderId="4" xfId="0" applyNumberFormat="1" applyFont="1" applyFill="1" applyBorder="1" applyAlignment="1">
      <alignment horizontal="center" vertical="center" wrapText="1"/>
    </xf>
    <xf numFmtId="0" fontId="1" fillId="9" borderId="5" xfId="0" applyNumberFormat="1" applyFont="1" applyFill="1" applyBorder="1" applyAlignment="1">
      <alignment horizontal="center" vertical="center" wrapText="1"/>
    </xf>
    <xf numFmtId="0" fontId="1" fillId="9" borderId="6" xfId="0" applyNumberFormat="1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4" fontId="1" fillId="9" borderId="4" xfId="0" applyNumberFormat="1" applyFont="1" applyFill="1" applyBorder="1" applyAlignment="1">
      <alignment horizontal="center" vertical="center" wrapText="1"/>
    </xf>
    <xf numFmtId="4" fontId="1" fillId="9" borderId="5" xfId="0" applyNumberFormat="1" applyFont="1" applyFill="1" applyBorder="1" applyAlignment="1">
      <alignment horizontal="center" vertical="center" wrapText="1"/>
    </xf>
    <xf numFmtId="4" fontId="1" fillId="9" borderId="6" xfId="0" applyNumberFormat="1" applyFont="1" applyFill="1" applyBorder="1" applyAlignment="1">
      <alignment horizontal="center" vertical="center" wrapText="1"/>
    </xf>
    <xf numFmtId="4" fontId="1" fillId="9" borderId="3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0" fontId="1" fillId="9" borderId="3" xfId="0" applyNumberFormat="1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4" fontId="14" fillId="9" borderId="3" xfId="0" applyNumberFormat="1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left" vertical="center" wrapText="1"/>
    </xf>
    <xf numFmtId="0" fontId="0" fillId="9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9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9" borderId="0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4" fontId="11" fillId="9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9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5" fillId="9" borderId="4" xfId="0" applyNumberFormat="1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6" fillId="9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indexed="9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indexed="9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  <colors>
    <mruColors>
      <color rgb="FF00FFFF"/>
      <color rgb="FF33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2;&#1089;&#1087;&#1086;&#1088;&#1090;%2075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021752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18"/>
  <sheetViews>
    <sheetView tabSelected="1" zoomScale="85" zoomScaleNormal="85" workbookViewId="0">
      <selection activeCell="AI4" sqref="AI4"/>
    </sheetView>
  </sheetViews>
  <sheetFormatPr defaultColWidth="9" defaultRowHeight="12.75" x14ac:dyDescent="0.2"/>
  <cols>
    <col min="1" max="54" width="2.5703125" style="30"/>
    <col min="55" max="55" width="3.42578125" style="30"/>
    <col min="56" max="65" width="2.5703125" style="30"/>
    <col min="66" max="77" width="2.7109375" style="30"/>
    <col min="78" max="78" width="4.42578125" style="30"/>
    <col min="79" max="79" width="0" style="30" hidden="1"/>
    <col min="80" max="1025" width="8.7109375" style="30"/>
    <col min="1026" max="16384" width="9" style="31"/>
  </cols>
  <sheetData>
    <row r="1" spans="1:77" ht="44.25" customHeight="1" x14ac:dyDescent="0.2">
      <c r="AO1" s="99" t="s">
        <v>0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100" t="s">
        <v>1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customHeight="1" x14ac:dyDescent="0.2">
      <c r="AO3" s="101" t="s">
        <v>96</v>
      </c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</row>
    <row r="4" spans="1:77" ht="32.1" customHeight="1" x14ac:dyDescent="0.2">
      <c r="AO4" s="102" t="s">
        <v>97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7" customHeight="1" x14ac:dyDescent="0.2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5.9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105" t="s">
        <v>147</v>
      </c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32"/>
      <c r="BH7" s="32"/>
      <c r="BI7" s="32"/>
      <c r="BJ7" s="32"/>
      <c r="BK7" s="32"/>
      <c r="BL7" s="32"/>
    </row>
    <row r="8" spans="1:77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1:77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77" ht="15.95" customHeight="1" x14ac:dyDescent="0.2">
      <c r="A10" s="106" t="s">
        <v>3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95" customHeight="1" x14ac:dyDescent="0.2">
      <c r="A11" s="106" t="s">
        <v>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77" ht="14.25" customHeight="1" x14ac:dyDescent="0.2">
      <c r="A13" s="24" t="s">
        <v>5</v>
      </c>
      <c r="B13" s="107" t="s">
        <v>6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25"/>
      <c r="N13" s="108" t="s">
        <v>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26"/>
      <c r="AU13" s="107" t="s">
        <v>8</v>
      </c>
      <c r="AV13" s="107"/>
      <c r="AW13" s="107"/>
      <c r="AX13" s="107"/>
      <c r="AY13" s="107"/>
      <c r="AZ13" s="107"/>
      <c r="BA13" s="107"/>
      <c r="BB13" s="107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ht="24" customHeight="1" x14ac:dyDescent="0.2">
      <c r="A14" s="33"/>
      <c r="B14" s="109" t="s">
        <v>9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0" t="s">
        <v>10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9" t="s">
        <v>11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5"/>
      <c r="AV15" s="35"/>
      <c r="AW15" s="35"/>
      <c r="AX15" s="35"/>
      <c r="AY15" s="35"/>
      <c r="AZ15" s="35"/>
      <c r="BA15" s="35"/>
      <c r="BB15" s="35"/>
      <c r="BC15" s="32"/>
      <c r="BD15" s="32"/>
      <c r="BE15" s="36"/>
      <c r="BF15" s="36"/>
      <c r="BG15" s="36"/>
      <c r="BH15" s="36"/>
      <c r="BI15" s="36"/>
      <c r="BJ15" s="36"/>
      <c r="BK15" s="36"/>
      <c r="BL15" s="36"/>
    </row>
    <row r="16" spans="1:77" ht="13.9" customHeight="1" x14ac:dyDescent="0.2">
      <c r="A16" s="27" t="s">
        <v>12</v>
      </c>
      <c r="B16" s="107" t="s">
        <v>13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25"/>
      <c r="N16" s="108" t="s">
        <v>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26"/>
      <c r="AU16" s="107" t="s">
        <v>8</v>
      </c>
      <c r="AV16" s="107"/>
      <c r="AW16" s="107"/>
      <c r="AX16" s="107"/>
      <c r="AY16" s="107"/>
      <c r="AZ16" s="107"/>
      <c r="BA16" s="107"/>
      <c r="BB16" s="107"/>
      <c r="BC16" s="28"/>
      <c r="BD16" s="28"/>
      <c r="BE16" s="28"/>
      <c r="BF16" s="28"/>
      <c r="BG16" s="28"/>
      <c r="BH16" s="28"/>
      <c r="BI16" s="28"/>
      <c r="BJ16" s="28"/>
      <c r="BK16" s="28"/>
      <c r="BL16" s="29"/>
      <c r="BM16" s="37"/>
      <c r="BN16" s="37"/>
      <c r="BO16" s="37"/>
      <c r="BP16" s="4"/>
      <c r="BQ16" s="4"/>
      <c r="BR16" s="4"/>
      <c r="BS16" s="4"/>
      <c r="BT16" s="4"/>
      <c r="BU16" s="4"/>
      <c r="BV16" s="4"/>
      <c r="BW16" s="4"/>
    </row>
    <row r="17" spans="1:79" ht="24" customHeight="1" x14ac:dyDescent="0.2">
      <c r="A17" s="38"/>
      <c r="B17" s="109" t="s">
        <v>9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0" t="s">
        <v>14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9" t="s">
        <v>11</v>
      </c>
      <c r="AV17" s="109"/>
      <c r="AW17" s="109"/>
      <c r="AX17" s="109"/>
      <c r="AY17" s="109"/>
      <c r="AZ17" s="109"/>
      <c r="BA17" s="109"/>
      <c r="BB17" s="109"/>
      <c r="BC17" s="39"/>
      <c r="BD17" s="39"/>
      <c r="BE17" s="39"/>
      <c r="BF17" s="39"/>
      <c r="BG17" s="39"/>
      <c r="BH17" s="39"/>
      <c r="BI17" s="39"/>
      <c r="BJ17" s="39"/>
      <c r="BK17" s="40"/>
      <c r="BL17" s="39"/>
      <c r="BM17" s="37"/>
      <c r="BN17" s="37"/>
      <c r="BO17" s="37"/>
      <c r="BP17" s="41"/>
      <c r="BQ17" s="41"/>
      <c r="BR17" s="41"/>
      <c r="BS17" s="41"/>
      <c r="BT17" s="41"/>
      <c r="BU17" s="41"/>
      <c r="BV17" s="41"/>
      <c r="BW17" s="41"/>
    </row>
    <row r="19" spans="1:79" ht="14.25" customHeight="1" x14ac:dyDescent="0.2">
      <c r="A19" s="2" t="s">
        <v>15</v>
      </c>
      <c r="B19" s="111" t="s">
        <v>16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1" t="s">
        <v>17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4"/>
      <c r="AA19" s="111" t="s">
        <v>18</v>
      </c>
      <c r="AB19" s="111"/>
      <c r="AC19" s="111"/>
      <c r="AD19" s="111"/>
      <c r="AE19" s="111"/>
      <c r="AF19" s="111"/>
      <c r="AG19" s="111"/>
      <c r="AH19" s="111"/>
      <c r="AI19" s="111"/>
      <c r="AJ19" s="4"/>
      <c r="AK19" s="112" t="s">
        <v>19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4"/>
      <c r="BE19" s="111" t="s">
        <v>20</v>
      </c>
      <c r="BF19" s="111"/>
      <c r="BG19" s="111"/>
      <c r="BH19" s="111"/>
      <c r="BI19" s="111"/>
      <c r="BJ19" s="111"/>
      <c r="BK19" s="111"/>
      <c r="BL19" s="111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</row>
    <row r="20" spans="1:79" ht="25.7" customHeight="1" x14ac:dyDescent="0.2">
      <c r="B20" s="113" t="s">
        <v>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21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41"/>
      <c r="AA20" s="114" t="s">
        <v>22</v>
      </c>
      <c r="AB20" s="114"/>
      <c r="AC20" s="114"/>
      <c r="AD20" s="114"/>
      <c r="AE20" s="114"/>
      <c r="AF20" s="114"/>
      <c r="AG20" s="114"/>
      <c r="AH20" s="114"/>
      <c r="AI20" s="114"/>
      <c r="AJ20" s="41"/>
      <c r="AK20" s="115" t="s">
        <v>23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41"/>
      <c r="BE20" s="113" t="s">
        <v>24</v>
      </c>
      <c r="BF20" s="113"/>
      <c r="BG20" s="113"/>
      <c r="BH20" s="113"/>
      <c r="BI20" s="113"/>
      <c r="BJ20" s="113"/>
      <c r="BK20" s="113"/>
      <c r="BL20" s="113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">
      <c r="A22" s="116" t="s">
        <v>25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>
        <f>AS22+I23</f>
        <v>1697885</v>
      </c>
      <c r="V22" s="117"/>
      <c r="W22" s="117"/>
      <c r="X22" s="117"/>
      <c r="Y22" s="117"/>
      <c r="Z22" s="117"/>
      <c r="AA22" s="117"/>
      <c r="AB22" s="117"/>
      <c r="AC22" s="117"/>
      <c r="AD22" s="117"/>
      <c r="AE22" s="118" t="s">
        <v>26</v>
      </c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7">
        <v>1103589</v>
      </c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9" t="s">
        <v>27</v>
      </c>
      <c r="BE22" s="119"/>
      <c r="BF22" s="119"/>
      <c r="BG22" s="119"/>
      <c r="BH22" s="119"/>
      <c r="BI22" s="119"/>
      <c r="BJ22" s="119"/>
      <c r="BK22" s="119"/>
      <c r="BL22" s="119"/>
    </row>
    <row r="23" spans="1:79" ht="24.95" customHeight="1" x14ac:dyDescent="0.2">
      <c r="A23" s="119" t="s">
        <v>28</v>
      </c>
      <c r="B23" s="119"/>
      <c r="C23" s="119"/>
      <c r="D23" s="119"/>
      <c r="E23" s="119"/>
      <c r="F23" s="119"/>
      <c r="G23" s="119"/>
      <c r="H23" s="119"/>
      <c r="I23" s="117">
        <v>594296</v>
      </c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9" t="s">
        <v>29</v>
      </c>
      <c r="U23" s="119"/>
      <c r="V23" s="119"/>
      <c r="W23" s="119"/>
      <c r="X23" s="6"/>
      <c r="Y23" s="6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2.75" customHeight="1" x14ac:dyDescent="0.2">
      <c r="A24" s="9"/>
      <c r="B24" s="9"/>
      <c r="C24" s="9"/>
      <c r="D24" s="9"/>
      <c r="E24" s="9"/>
      <c r="F24" s="9"/>
      <c r="G24" s="9"/>
      <c r="H24" s="9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9"/>
      <c r="U24" s="9"/>
      <c r="V24" s="9"/>
      <c r="W24" s="9"/>
      <c r="X24" s="6"/>
      <c r="Y24" s="6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8"/>
      <c r="AO24" s="8"/>
      <c r="AP24" s="8"/>
      <c r="AQ24" s="8"/>
      <c r="AR24" s="8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8"/>
      <c r="BE24" s="8"/>
      <c r="BF24" s="8"/>
      <c r="BG24" s="8"/>
      <c r="BH24" s="8"/>
      <c r="BI24" s="8"/>
      <c r="BJ24" s="5"/>
      <c r="BK24" s="5"/>
      <c r="BL24" s="5"/>
    </row>
    <row r="25" spans="1:79" ht="15.95" customHeight="1" x14ac:dyDescent="0.2">
      <c r="A25" s="100" t="s">
        <v>30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ht="59.25" customHeight="1" x14ac:dyDescent="0.2">
      <c r="A26" s="120" t="s">
        <v>146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95" customHeight="1" x14ac:dyDescent="0.2">
      <c r="A28" s="119" t="s">
        <v>31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</row>
    <row r="29" spans="1:79" ht="27.75" customHeight="1" x14ac:dyDescent="0.2">
      <c r="A29" s="121" t="s">
        <v>32</v>
      </c>
      <c r="B29" s="121"/>
      <c r="C29" s="121"/>
      <c r="D29" s="121"/>
      <c r="E29" s="121"/>
      <c r="F29" s="121"/>
      <c r="G29" s="121" t="s">
        <v>33</v>
      </c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</row>
    <row r="30" spans="1:79" ht="15.75" hidden="1" x14ac:dyDescent="0.2">
      <c r="A30" s="122">
        <v>1</v>
      </c>
      <c r="B30" s="122"/>
      <c r="C30" s="122"/>
      <c r="D30" s="122"/>
      <c r="E30" s="122"/>
      <c r="F30" s="122"/>
      <c r="G30" s="121">
        <v>2</v>
      </c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</row>
    <row r="31" spans="1:79" ht="10.5" hidden="1" customHeight="1" x14ac:dyDescent="0.2">
      <c r="A31" s="89" t="s">
        <v>34</v>
      </c>
      <c r="B31" s="89"/>
      <c r="C31" s="89"/>
      <c r="D31" s="89"/>
      <c r="E31" s="89"/>
      <c r="F31" s="89"/>
      <c r="G31" s="123" t="s">
        <v>35</v>
      </c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CA31" s="30" t="s">
        <v>36</v>
      </c>
    </row>
    <row r="32" spans="1:79" ht="13.15" customHeight="1" x14ac:dyDescent="0.2">
      <c r="A32" s="89">
        <v>1</v>
      </c>
      <c r="B32" s="89"/>
      <c r="C32" s="89"/>
      <c r="D32" s="89"/>
      <c r="E32" s="89"/>
      <c r="F32" s="89"/>
      <c r="G32" s="123" t="s">
        <v>37</v>
      </c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CA32" s="30" t="s">
        <v>38</v>
      </c>
    </row>
    <row r="33" spans="1:79" ht="12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5" customHeight="1" x14ac:dyDescent="0.2">
      <c r="A34" s="119" t="s">
        <v>39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</row>
    <row r="35" spans="1:79" ht="31.15" customHeight="1" x14ac:dyDescent="0.2">
      <c r="A35" s="124" t="s">
        <v>40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</row>
    <row r="36" spans="1:79" ht="12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</row>
    <row r="37" spans="1:79" ht="15.95" customHeight="1" x14ac:dyDescent="0.2">
      <c r="A37" s="119" t="s">
        <v>41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</row>
    <row r="38" spans="1:79" ht="27.75" customHeight="1" x14ac:dyDescent="0.2">
      <c r="A38" s="121" t="s">
        <v>32</v>
      </c>
      <c r="B38" s="121"/>
      <c r="C38" s="121"/>
      <c r="D38" s="121"/>
      <c r="E38" s="121"/>
      <c r="F38" s="121"/>
      <c r="G38" s="121" t="s">
        <v>42</v>
      </c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</row>
    <row r="39" spans="1:79" ht="15.75" hidden="1" x14ac:dyDescent="0.2">
      <c r="A39" s="122">
        <v>1</v>
      </c>
      <c r="B39" s="122"/>
      <c r="C39" s="122"/>
      <c r="D39" s="122"/>
      <c r="E39" s="122"/>
      <c r="F39" s="122"/>
      <c r="G39" s="121">
        <v>2</v>
      </c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</row>
    <row r="40" spans="1:79" ht="10.5" hidden="1" customHeight="1" x14ac:dyDescent="0.2">
      <c r="A40" s="89" t="s">
        <v>43</v>
      </c>
      <c r="B40" s="89"/>
      <c r="C40" s="89"/>
      <c r="D40" s="89"/>
      <c r="E40" s="89"/>
      <c r="F40" s="89"/>
      <c r="G40" s="123" t="s">
        <v>35</v>
      </c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CA40" s="30" t="s">
        <v>44</v>
      </c>
    </row>
    <row r="41" spans="1:79" ht="13.15" customHeight="1" x14ac:dyDescent="0.2">
      <c r="A41" s="89">
        <v>1</v>
      </c>
      <c r="B41" s="89"/>
      <c r="C41" s="89"/>
      <c r="D41" s="89"/>
      <c r="E41" s="89"/>
      <c r="F41" s="89"/>
      <c r="G41" s="123" t="s">
        <v>45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CA41" s="30" t="s">
        <v>46</v>
      </c>
    </row>
    <row r="42" spans="1:79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79" ht="15.95" customHeight="1" x14ac:dyDescent="0.2">
      <c r="A43" s="119" t="s">
        <v>47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79" ht="15" customHeight="1" x14ac:dyDescent="0.2">
      <c r="A44" s="125" t="s">
        <v>48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3"/>
      <c r="BB44" s="13"/>
      <c r="BC44" s="13"/>
      <c r="BD44" s="13"/>
      <c r="BE44" s="13"/>
      <c r="BF44" s="13"/>
      <c r="BG44" s="13"/>
      <c r="BH44" s="13"/>
      <c r="BI44" s="14"/>
      <c r="BJ44" s="14"/>
      <c r="BK44" s="14"/>
      <c r="BL44" s="14"/>
    </row>
    <row r="45" spans="1:79" ht="15.95" customHeight="1" x14ac:dyDescent="0.2">
      <c r="A45" s="122" t="s">
        <v>32</v>
      </c>
      <c r="B45" s="122"/>
      <c r="C45" s="122"/>
      <c r="D45" s="122" t="s">
        <v>49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 t="s">
        <v>50</v>
      </c>
      <c r="AD45" s="122"/>
      <c r="AE45" s="122"/>
      <c r="AF45" s="122"/>
      <c r="AG45" s="122"/>
      <c r="AH45" s="122"/>
      <c r="AI45" s="122"/>
      <c r="AJ45" s="122"/>
      <c r="AK45" s="122" t="s">
        <v>51</v>
      </c>
      <c r="AL45" s="122"/>
      <c r="AM45" s="122"/>
      <c r="AN45" s="122"/>
      <c r="AO45" s="122"/>
      <c r="AP45" s="122"/>
      <c r="AQ45" s="122"/>
      <c r="AR45" s="122"/>
      <c r="AS45" s="122" t="s">
        <v>52</v>
      </c>
      <c r="AT45" s="122"/>
      <c r="AU45" s="122"/>
      <c r="AV45" s="122"/>
      <c r="AW45" s="122"/>
      <c r="AX45" s="122"/>
      <c r="AY45" s="122"/>
      <c r="AZ45" s="122"/>
      <c r="BA45" s="15"/>
      <c r="BB45" s="15"/>
      <c r="BC45" s="15"/>
      <c r="BD45" s="15"/>
      <c r="BE45" s="15"/>
      <c r="BF45" s="15"/>
      <c r="BG45" s="15"/>
      <c r="BH45" s="15"/>
    </row>
    <row r="46" spans="1:79" ht="29.1" customHeight="1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5"/>
      <c r="BB46" s="15"/>
      <c r="BC46" s="15"/>
      <c r="BD46" s="15"/>
      <c r="BE46" s="15"/>
      <c r="BF46" s="15"/>
      <c r="BG46" s="15"/>
      <c r="BH46" s="15"/>
    </row>
    <row r="47" spans="1:79" ht="15.75" x14ac:dyDescent="0.2">
      <c r="A47" s="122">
        <v>1</v>
      </c>
      <c r="B47" s="122"/>
      <c r="C47" s="122"/>
      <c r="D47" s="122">
        <v>2</v>
      </c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>
        <v>3</v>
      </c>
      <c r="AD47" s="122"/>
      <c r="AE47" s="122"/>
      <c r="AF47" s="122"/>
      <c r="AG47" s="122"/>
      <c r="AH47" s="122"/>
      <c r="AI47" s="122"/>
      <c r="AJ47" s="122"/>
      <c r="AK47" s="122">
        <v>4</v>
      </c>
      <c r="AL47" s="122"/>
      <c r="AM47" s="122"/>
      <c r="AN47" s="122"/>
      <c r="AO47" s="122"/>
      <c r="AP47" s="122"/>
      <c r="AQ47" s="122"/>
      <c r="AR47" s="122"/>
      <c r="AS47" s="122">
        <v>5</v>
      </c>
      <c r="AT47" s="122"/>
      <c r="AU47" s="122"/>
      <c r="AV47" s="122"/>
      <c r="AW47" s="122"/>
      <c r="AX47" s="122"/>
      <c r="AY47" s="122"/>
      <c r="AZ47" s="122"/>
      <c r="BA47" s="15"/>
      <c r="BB47" s="15"/>
      <c r="BC47" s="15"/>
      <c r="BD47" s="15"/>
      <c r="BE47" s="15"/>
      <c r="BF47" s="15"/>
      <c r="BG47" s="15"/>
      <c r="BH47" s="15"/>
    </row>
    <row r="48" spans="1:79" s="42" customFormat="1" ht="12.75" hidden="1" customHeight="1" x14ac:dyDescent="0.2">
      <c r="A48" s="89" t="s">
        <v>43</v>
      </c>
      <c r="B48" s="89"/>
      <c r="C48" s="89"/>
      <c r="D48" s="89" t="s">
        <v>35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126" t="s">
        <v>53</v>
      </c>
      <c r="AD48" s="126"/>
      <c r="AE48" s="126"/>
      <c r="AF48" s="126"/>
      <c r="AG48" s="126"/>
      <c r="AH48" s="126"/>
      <c r="AI48" s="126"/>
      <c r="AJ48" s="126"/>
      <c r="AK48" s="126" t="s">
        <v>54</v>
      </c>
      <c r="AL48" s="126"/>
      <c r="AM48" s="126"/>
      <c r="AN48" s="126"/>
      <c r="AO48" s="126"/>
      <c r="AP48" s="126"/>
      <c r="AQ48" s="126"/>
      <c r="AR48" s="126"/>
      <c r="AS48" s="89" t="s">
        <v>55</v>
      </c>
      <c r="AT48" s="89"/>
      <c r="AU48" s="89"/>
      <c r="AV48" s="89"/>
      <c r="AW48" s="89"/>
      <c r="AX48" s="89"/>
      <c r="AY48" s="89"/>
      <c r="AZ48" s="89"/>
      <c r="BA48" s="16"/>
      <c r="BB48" s="17"/>
      <c r="BC48" s="17"/>
      <c r="BD48" s="17"/>
      <c r="BE48" s="17"/>
      <c r="BF48" s="17"/>
      <c r="BG48" s="17"/>
      <c r="BH48" s="17"/>
      <c r="CA48" s="42" t="s">
        <v>56</v>
      </c>
    </row>
    <row r="49" spans="1:79" ht="13.15" customHeight="1" x14ac:dyDescent="0.2">
      <c r="A49" s="89">
        <v>1</v>
      </c>
      <c r="B49" s="89"/>
      <c r="C49" s="89"/>
      <c r="D49" s="123" t="s">
        <v>57</v>
      </c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74">
        <v>858885</v>
      </c>
      <c r="AD49" s="74"/>
      <c r="AE49" s="74"/>
      <c r="AF49" s="74"/>
      <c r="AG49" s="74"/>
      <c r="AH49" s="74"/>
      <c r="AI49" s="74"/>
      <c r="AJ49" s="74">
        <f t="shared" ref="AJ49:AJ55" si="0">SUM(AC49:AI49)</f>
        <v>858885</v>
      </c>
      <c r="AK49" s="74">
        <v>362000</v>
      </c>
      <c r="AL49" s="74"/>
      <c r="AM49" s="74"/>
      <c r="AN49" s="74"/>
      <c r="AO49" s="74"/>
      <c r="AP49" s="74"/>
      <c r="AQ49" s="74"/>
      <c r="AR49" s="74">
        <f t="shared" ref="AR49:AR55" si="1">SUM(AK49:AQ49)</f>
        <v>362000</v>
      </c>
      <c r="AS49" s="74">
        <f t="shared" ref="AS49:AS55" si="2">AC49+AK49</f>
        <v>1220885</v>
      </c>
      <c r="AT49" s="74"/>
      <c r="AU49" s="74"/>
      <c r="AV49" s="74"/>
      <c r="AW49" s="74"/>
      <c r="AX49" s="74"/>
      <c r="AY49" s="74"/>
      <c r="AZ49" s="74"/>
      <c r="BA49" s="18"/>
      <c r="BB49" s="18"/>
      <c r="BC49" s="18"/>
      <c r="BD49" s="18"/>
      <c r="BE49" s="18"/>
      <c r="BF49" s="18"/>
      <c r="BG49" s="18"/>
      <c r="BH49" s="18"/>
      <c r="CA49" s="30" t="s">
        <v>58</v>
      </c>
    </row>
    <row r="50" spans="1:79" ht="13.15" customHeight="1" x14ac:dyDescent="0.2">
      <c r="A50" s="89">
        <v>2</v>
      </c>
      <c r="B50" s="89"/>
      <c r="C50" s="89"/>
      <c r="D50" s="123" t="s">
        <v>59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74">
        <v>13300</v>
      </c>
      <c r="AD50" s="74"/>
      <c r="AE50" s="74"/>
      <c r="AF50" s="74"/>
      <c r="AG50" s="74"/>
      <c r="AH50" s="74"/>
      <c r="AI50" s="74"/>
      <c r="AJ50" s="74">
        <f t="shared" si="0"/>
        <v>13300</v>
      </c>
      <c r="AK50" s="74">
        <v>21700</v>
      </c>
      <c r="AL50" s="74"/>
      <c r="AM50" s="74"/>
      <c r="AN50" s="74"/>
      <c r="AO50" s="74"/>
      <c r="AP50" s="74"/>
      <c r="AQ50" s="74"/>
      <c r="AR50" s="74">
        <f t="shared" si="1"/>
        <v>21700</v>
      </c>
      <c r="AS50" s="74">
        <f t="shared" si="2"/>
        <v>35000</v>
      </c>
      <c r="AT50" s="74"/>
      <c r="AU50" s="74"/>
      <c r="AV50" s="74"/>
      <c r="AW50" s="74"/>
      <c r="AX50" s="74"/>
      <c r="AY50" s="74"/>
      <c r="AZ50" s="74"/>
      <c r="BA50" s="18"/>
      <c r="BB50" s="18"/>
      <c r="BC50" s="18"/>
      <c r="BD50" s="18"/>
      <c r="BE50" s="18"/>
      <c r="BF50" s="18"/>
      <c r="BG50" s="18"/>
      <c r="BH50" s="18"/>
    </row>
    <row r="51" spans="1:79" ht="13.15" customHeight="1" x14ac:dyDescent="0.2">
      <c r="A51" s="89">
        <v>3</v>
      </c>
      <c r="B51" s="89"/>
      <c r="C51" s="89"/>
      <c r="D51" s="123" t="s">
        <v>60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74">
        <v>14000</v>
      </c>
      <c r="AD51" s="74"/>
      <c r="AE51" s="74"/>
      <c r="AF51" s="74"/>
      <c r="AG51" s="74"/>
      <c r="AH51" s="74"/>
      <c r="AI51" s="74"/>
      <c r="AJ51" s="74">
        <f t="shared" si="0"/>
        <v>14000</v>
      </c>
      <c r="AK51" s="74">
        <v>16000</v>
      </c>
      <c r="AL51" s="74"/>
      <c r="AM51" s="74"/>
      <c r="AN51" s="74"/>
      <c r="AO51" s="74"/>
      <c r="AP51" s="74"/>
      <c r="AQ51" s="74"/>
      <c r="AR51" s="74">
        <f t="shared" si="1"/>
        <v>16000</v>
      </c>
      <c r="AS51" s="74">
        <f t="shared" si="2"/>
        <v>30000</v>
      </c>
      <c r="AT51" s="74"/>
      <c r="AU51" s="74"/>
      <c r="AV51" s="74"/>
      <c r="AW51" s="74"/>
      <c r="AX51" s="74"/>
      <c r="AY51" s="74"/>
      <c r="AZ51" s="74"/>
      <c r="BA51" s="18"/>
      <c r="BB51" s="18"/>
      <c r="BC51" s="18"/>
      <c r="BD51" s="18"/>
      <c r="BE51" s="18"/>
      <c r="BF51" s="18"/>
      <c r="BG51" s="18"/>
      <c r="BH51" s="18"/>
    </row>
    <row r="52" spans="1:79" ht="13.15" customHeight="1" x14ac:dyDescent="0.2">
      <c r="A52" s="89">
        <v>4</v>
      </c>
      <c r="B52" s="89"/>
      <c r="C52" s="89"/>
      <c r="D52" s="123" t="s">
        <v>61</v>
      </c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74">
        <f>85000+13304+52500</f>
        <v>150804</v>
      </c>
      <c r="AD52" s="74"/>
      <c r="AE52" s="74"/>
      <c r="AF52" s="74"/>
      <c r="AG52" s="74"/>
      <c r="AH52" s="74"/>
      <c r="AI52" s="74"/>
      <c r="AJ52" s="74">
        <f t="shared" si="0"/>
        <v>150804</v>
      </c>
      <c r="AK52" s="74">
        <f>65000-13304</f>
        <v>51696</v>
      </c>
      <c r="AL52" s="74"/>
      <c r="AM52" s="74"/>
      <c r="AN52" s="74"/>
      <c r="AO52" s="74"/>
      <c r="AP52" s="74"/>
      <c r="AQ52" s="74"/>
      <c r="AR52" s="74">
        <f t="shared" si="1"/>
        <v>51696</v>
      </c>
      <c r="AS52" s="74">
        <f t="shared" si="2"/>
        <v>202500</v>
      </c>
      <c r="AT52" s="74"/>
      <c r="AU52" s="74"/>
      <c r="AV52" s="74"/>
      <c r="AW52" s="74"/>
      <c r="AX52" s="74"/>
      <c r="AY52" s="74"/>
      <c r="AZ52" s="74"/>
      <c r="BA52" s="18"/>
      <c r="BB52" s="18"/>
      <c r="BC52" s="18"/>
      <c r="BD52" s="18"/>
      <c r="BE52" s="18"/>
      <c r="BF52" s="18"/>
      <c r="BG52" s="18"/>
      <c r="BH52" s="18"/>
    </row>
    <row r="53" spans="1:79" ht="13.15" customHeight="1" x14ac:dyDescent="0.2">
      <c r="A53" s="89">
        <v>5</v>
      </c>
      <c r="B53" s="89"/>
      <c r="C53" s="89"/>
      <c r="D53" s="123" t="s">
        <v>62</v>
      </c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74">
        <v>39500</v>
      </c>
      <c r="AD53" s="74"/>
      <c r="AE53" s="74"/>
      <c r="AF53" s="74"/>
      <c r="AG53" s="74"/>
      <c r="AH53" s="74"/>
      <c r="AI53" s="74"/>
      <c r="AJ53" s="74">
        <f t="shared" si="0"/>
        <v>39500</v>
      </c>
      <c r="AK53" s="74">
        <v>100000</v>
      </c>
      <c r="AL53" s="74"/>
      <c r="AM53" s="74"/>
      <c r="AN53" s="74"/>
      <c r="AO53" s="74"/>
      <c r="AP53" s="74"/>
      <c r="AQ53" s="74"/>
      <c r="AR53" s="74">
        <f t="shared" si="1"/>
        <v>100000</v>
      </c>
      <c r="AS53" s="74">
        <f t="shared" si="2"/>
        <v>139500</v>
      </c>
      <c r="AT53" s="74"/>
      <c r="AU53" s="74"/>
      <c r="AV53" s="74"/>
      <c r="AW53" s="74"/>
      <c r="AX53" s="74"/>
      <c r="AY53" s="74"/>
      <c r="AZ53" s="74"/>
      <c r="BA53" s="18"/>
      <c r="BB53" s="18"/>
      <c r="BC53" s="18"/>
      <c r="BD53" s="18"/>
      <c r="BE53" s="18"/>
      <c r="BF53" s="18"/>
      <c r="BG53" s="18"/>
      <c r="BH53" s="18"/>
    </row>
    <row r="54" spans="1:79" ht="13.15" customHeight="1" x14ac:dyDescent="0.2">
      <c r="A54" s="89">
        <v>6</v>
      </c>
      <c r="B54" s="89"/>
      <c r="C54" s="89"/>
      <c r="D54" s="123" t="s">
        <v>63</v>
      </c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74">
        <v>27100</v>
      </c>
      <c r="AD54" s="74"/>
      <c r="AE54" s="74"/>
      <c r="AF54" s="74"/>
      <c r="AG54" s="74"/>
      <c r="AH54" s="74"/>
      <c r="AI54" s="74"/>
      <c r="AJ54" s="74">
        <f t="shared" si="0"/>
        <v>27100</v>
      </c>
      <c r="AK54" s="74">
        <v>42900</v>
      </c>
      <c r="AL54" s="74"/>
      <c r="AM54" s="74"/>
      <c r="AN54" s="74"/>
      <c r="AO54" s="74"/>
      <c r="AP54" s="74"/>
      <c r="AQ54" s="74"/>
      <c r="AR54" s="74">
        <f t="shared" si="1"/>
        <v>42900</v>
      </c>
      <c r="AS54" s="74">
        <f t="shared" si="2"/>
        <v>70000</v>
      </c>
      <c r="AT54" s="74"/>
      <c r="AU54" s="74"/>
      <c r="AV54" s="74"/>
      <c r="AW54" s="74"/>
      <c r="AX54" s="74"/>
      <c r="AY54" s="74"/>
      <c r="AZ54" s="74"/>
      <c r="BA54" s="18"/>
      <c r="BB54" s="18"/>
      <c r="BC54" s="18"/>
      <c r="BD54" s="18"/>
      <c r="BE54" s="18"/>
      <c r="BF54" s="18"/>
      <c r="BG54" s="18"/>
      <c r="BH54" s="18"/>
    </row>
    <row r="55" spans="1:79" s="42" customFormat="1" ht="13.15" customHeight="1" x14ac:dyDescent="0.2">
      <c r="A55" s="127"/>
      <c r="B55" s="127"/>
      <c r="C55" s="127"/>
      <c r="D55" s="128" t="s">
        <v>64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86">
        <f>SUM(AC49:AC54)</f>
        <v>1103589</v>
      </c>
      <c r="AD55" s="86"/>
      <c r="AE55" s="86"/>
      <c r="AF55" s="86"/>
      <c r="AG55" s="86"/>
      <c r="AH55" s="86"/>
      <c r="AI55" s="86"/>
      <c r="AJ55" s="86">
        <f t="shared" si="0"/>
        <v>1103589</v>
      </c>
      <c r="AK55" s="86">
        <f>SUM(AK49:AK54)</f>
        <v>594296</v>
      </c>
      <c r="AL55" s="86"/>
      <c r="AM55" s="86"/>
      <c r="AN55" s="86"/>
      <c r="AO55" s="86"/>
      <c r="AP55" s="86"/>
      <c r="AQ55" s="86"/>
      <c r="AR55" s="86">
        <f t="shared" si="1"/>
        <v>594296</v>
      </c>
      <c r="AS55" s="86">
        <f t="shared" si="2"/>
        <v>1697885</v>
      </c>
      <c r="AT55" s="86"/>
      <c r="AU55" s="86"/>
      <c r="AV55" s="86"/>
      <c r="AW55" s="86"/>
      <c r="AX55" s="86"/>
      <c r="AY55" s="86"/>
      <c r="AZ55" s="86"/>
      <c r="BA55" s="19"/>
      <c r="BB55" s="19"/>
      <c r="BC55" s="19"/>
      <c r="BD55" s="19"/>
      <c r="BE55" s="19"/>
      <c r="BF55" s="19"/>
      <c r="BG55" s="19"/>
      <c r="BH55" s="19"/>
    </row>
    <row r="57" spans="1:79" ht="15.95" customHeight="1" x14ac:dyDescent="0.2">
      <c r="A57" s="100" t="s">
        <v>65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</row>
    <row r="58" spans="1:79" ht="15" customHeight="1" x14ac:dyDescent="0.2">
      <c r="A58" s="125" t="s">
        <v>48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79" ht="15.95" customHeight="1" x14ac:dyDescent="0.2">
      <c r="A59" s="122" t="s">
        <v>32</v>
      </c>
      <c r="B59" s="122"/>
      <c r="C59" s="122"/>
      <c r="D59" s="122" t="s">
        <v>66</v>
      </c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 t="s">
        <v>50</v>
      </c>
      <c r="AC59" s="122"/>
      <c r="AD59" s="122"/>
      <c r="AE59" s="122"/>
      <c r="AF59" s="122"/>
      <c r="AG59" s="122"/>
      <c r="AH59" s="122"/>
      <c r="AI59" s="122"/>
      <c r="AJ59" s="122" t="s">
        <v>51</v>
      </c>
      <c r="AK59" s="122"/>
      <c r="AL59" s="122"/>
      <c r="AM59" s="122"/>
      <c r="AN59" s="122"/>
      <c r="AO59" s="122"/>
      <c r="AP59" s="122"/>
      <c r="AQ59" s="122"/>
      <c r="AR59" s="122" t="s">
        <v>52</v>
      </c>
      <c r="AS59" s="122"/>
      <c r="AT59" s="122"/>
      <c r="AU59" s="122"/>
      <c r="AV59" s="122"/>
      <c r="AW59" s="122"/>
      <c r="AX59" s="122"/>
      <c r="AY59" s="122"/>
    </row>
    <row r="60" spans="1:79" ht="29.1" customHeight="1" x14ac:dyDescent="0.2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</row>
    <row r="61" spans="1:79" ht="15.95" customHeight="1" x14ac:dyDescent="0.2">
      <c r="A61" s="122">
        <v>1</v>
      </c>
      <c r="B61" s="122"/>
      <c r="C61" s="122"/>
      <c r="D61" s="122">
        <v>2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>
        <v>3</v>
      </c>
      <c r="AC61" s="122"/>
      <c r="AD61" s="122"/>
      <c r="AE61" s="122"/>
      <c r="AF61" s="122"/>
      <c r="AG61" s="122"/>
      <c r="AH61" s="122"/>
      <c r="AI61" s="122"/>
      <c r="AJ61" s="122">
        <v>4</v>
      </c>
      <c r="AK61" s="122"/>
      <c r="AL61" s="122"/>
      <c r="AM61" s="122"/>
      <c r="AN61" s="122"/>
      <c r="AO61" s="122"/>
      <c r="AP61" s="122"/>
      <c r="AQ61" s="122"/>
      <c r="AR61" s="122">
        <v>5</v>
      </c>
      <c r="AS61" s="122"/>
      <c r="AT61" s="122"/>
      <c r="AU61" s="122"/>
      <c r="AV61" s="122"/>
      <c r="AW61" s="122"/>
      <c r="AX61" s="122"/>
      <c r="AY61" s="122"/>
    </row>
    <row r="62" spans="1:79" ht="12.75" hidden="1" customHeight="1" x14ac:dyDescent="0.2">
      <c r="A62" s="89" t="s">
        <v>43</v>
      </c>
      <c r="B62" s="89"/>
      <c r="C62" s="89"/>
      <c r="D62" s="123" t="s">
        <v>35</v>
      </c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6" t="s">
        <v>53</v>
      </c>
      <c r="AC62" s="126"/>
      <c r="AD62" s="126"/>
      <c r="AE62" s="126"/>
      <c r="AF62" s="126"/>
      <c r="AG62" s="126"/>
      <c r="AH62" s="126"/>
      <c r="AI62" s="126"/>
      <c r="AJ62" s="126" t="s">
        <v>54</v>
      </c>
      <c r="AK62" s="126"/>
      <c r="AL62" s="126"/>
      <c r="AM62" s="126"/>
      <c r="AN62" s="126"/>
      <c r="AO62" s="126"/>
      <c r="AP62" s="126"/>
      <c r="AQ62" s="126"/>
      <c r="AR62" s="126" t="s">
        <v>55</v>
      </c>
      <c r="AS62" s="126"/>
      <c r="AT62" s="126"/>
      <c r="AU62" s="126"/>
      <c r="AV62" s="126"/>
      <c r="AW62" s="126"/>
      <c r="AX62" s="126"/>
      <c r="AY62" s="126"/>
      <c r="CA62" s="30" t="s">
        <v>67</v>
      </c>
    </row>
    <row r="63" spans="1:79" ht="26.45" customHeight="1" x14ac:dyDescent="0.2">
      <c r="A63" s="89">
        <v>1</v>
      </c>
      <c r="B63" s="89"/>
      <c r="C63" s="89"/>
      <c r="D63" s="123" t="s">
        <v>68</v>
      </c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74">
        <v>1103589</v>
      </c>
      <c r="AC63" s="74"/>
      <c r="AD63" s="74"/>
      <c r="AE63" s="74"/>
      <c r="AF63" s="74"/>
      <c r="AG63" s="74"/>
      <c r="AH63" s="74"/>
      <c r="AI63" s="74"/>
      <c r="AJ63" s="74">
        <v>594296</v>
      </c>
      <c r="AK63" s="74"/>
      <c r="AL63" s="74"/>
      <c r="AM63" s="74"/>
      <c r="AN63" s="74"/>
      <c r="AO63" s="74"/>
      <c r="AP63" s="74"/>
      <c r="AQ63" s="74"/>
      <c r="AR63" s="74">
        <f>AB63+AJ63</f>
        <v>1697885</v>
      </c>
      <c r="AS63" s="74"/>
      <c r="AT63" s="74"/>
      <c r="AU63" s="74"/>
      <c r="AV63" s="74"/>
      <c r="AW63" s="74"/>
      <c r="AX63" s="74"/>
      <c r="AY63" s="74"/>
      <c r="CA63" s="30" t="s">
        <v>69</v>
      </c>
    </row>
    <row r="64" spans="1:79" s="42" customFormat="1" ht="12.75" customHeight="1" x14ac:dyDescent="0.2">
      <c r="A64" s="127"/>
      <c r="B64" s="127"/>
      <c r="C64" s="127"/>
      <c r="D64" s="128" t="s">
        <v>52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86">
        <f>AB63</f>
        <v>1103589</v>
      </c>
      <c r="AC64" s="86"/>
      <c r="AD64" s="86"/>
      <c r="AE64" s="86"/>
      <c r="AF64" s="86"/>
      <c r="AG64" s="86"/>
      <c r="AH64" s="86"/>
      <c r="AI64" s="86"/>
      <c r="AJ64" s="86">
        <f>AJ63</f>
        <v>594296</v>
      </c>
      <c r="AK64" s="86"/>
      <c r="AL64" s="86"/>
      <c r="AM64" s="86"/>
      <c r="AN64" s="86"/>
      <c r="AO64" s="86"/>
      <c r="AP64" s="86"/>
      <c r="AQ64" s="86"/>
      <c r="AR64" s="86">
        <f>AB64+AJ64</f>
        <v>1697885</v>
      </c>
      <c r="AS64" s="86"/>
      <c r="AT64" s="86"/>
      <c r="AU64" s="86"/>
      <c r="AV64" s="86"/>
      <c r="AW64" s="86"/>
      <c r="AX64" s="86"/>
      <c r="AY64" s="86"/>
    </row>
    <row r="66" spans="1:1025" ht="15.95" customHeight="1" x14ac:dyDescent="0.2">
      <c r="A66" s="119" t="s">
        <v>70</v>
      </c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</row>
    <row r="67" spans="1:1025" ht="30" customHeight="1" x14ac:dyDescent="0.2">
      <c r="A67" s="122" t="s">
        <v>32</v>
      </c>
      <c r="B67" s="122"/>
      <c r="C67" s="122"/>
      <c r="D67" s="122"/>
      <c r="E67" s="122"/>
      <c r="F67" s="122"/>
      <c r="G67" s="122" t="s">
        <v>71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 t="s">
        <v>72</v>
      </c>
      <c r="AA67" s="122"/>
      <c r="AB67" s="122"/>
      <c r="AC67" s="122"/>
      <c r="AD67" s="122"/>
      <c r="AE67" s="122" t="s">
        <v>73</v>
      </c>
      <c r="AF67" s="122"/>
      <c r="AG67" s="122"/>
      <c r="AH67" s="122"/>
      <c r="AI67" s="122"/>
      <c r="AJ67" s="122"/>
      <c r="AK67" s="122"/>
      <c r="AL67" s="122"/>
      <c r="AM67" s="122"/>
      <c r="AN67" s="122"/>
      <c r="AO67" s="122" t="s">
        <v>50</v>
      </c>
      <c r="AP67" s="122"/>
      <c r="AQ67" s="122"/>
      <c r="AR67" s="122"/>
      <c r="AS67" s="122"/>
      <c r="AT67" s="122"/>
      <c r="AU67" s="122"/>
      <c r="AV67" s="122"/>
      <c r="AW67" s="122" t="s">
        <v>51</v>
      </c>
      <c r="AX67" s="122"/>
      <c r="AY67" s="122"/>
      <c r="AZ67" s="122"/>
      <c r="BA67" s="122"/>
      <c r="BB67" s="122"/>
      <c r="BC67" s="122"/>
      <c r="BD67" s="122"/>
      <c r="BE67" s="122" t="s">
        <v>52</v>
      </c>
      <c r="BF67" s="122"/>
      <c r="BG67" s="122"/>
      <c r="BH67" s="122"/>
      <c r="BI67" s="122"/>
      <c r="BJ67" s="122"/>
      <c r="BK67" s="122"/>
      <c r="BL67" s="122"/>
    </row>
    <row r="68" spans="1:1025" ht="15.95" customHeight="1" x14ac:dyDescent="0.2">
      <c r="A68" s="122">
        <v>1</v>
      </c>
      <c r="B68" s="122"/>
      <c r="C68" s="122"/>
      <c r="D68" s="122"/>
      <c r="E68" s="122"/>
      <c r="F68" s="122"/>
      <c r="G68" s="122">
        <v>2</v>
      </c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>
        <v>3</v>
      </c>
      <c r="AA68" s="122"/>
      <c r="AB68" s="122"/>
      <c r="AC68" s="122"/>
      <c r="AD68" s="122"/>
      <c r="AE68" s="122">
        <v>4</v>
      </c>
      <c r="AF68" s="122"/>
      <c r="AG68" s="122"/>
      <c r="AH68" s="122"/>
      <c r="AI68" s="122"/>
      <c r="AJ68" s="122"/>
      <c r="AK68" s="122"/>
      <c r="AL68" s="122"/>
      <c r="AM68" s="122"/>
      <c r="AN68" s="122"/>
      <c r="AO68" s="122">
        <v>5</v>
      </c>
      <c r="AP68" s="122"/>
      <c r="AQ68" s="122"/>
      <c r="AR68" s="122"/>
      <c r="AS68" s="122"/>
      <c r="AT68" s="122"/>
      <c r="AU68" s="122"/>
      <c r="AV68" s="122"/>
      <c r="AW68" s="122">
        <v>6</v>
      </c>
      <c r="AX68" s="122"/>
      <c r="AY68" s="122"/>
      <c r="AZ68" s="122"/>
      <c r="BA68" s="122"/>
      <c r="BB68" s="122"/>
      <c r="BC68" s="122"/>
      <c r="BD68" s="122"/>
      <c r="BE68" s="122">
        <v>7</v>
      </c>
      <c r="BF68" s="122"/>
      <c r="BG68" s="122"/>
      <c r="BH68" s="122"/>
      <c r="BI68" s="122"/>
      <c r="BJ68" s="122"/>
      <c r="BK68" s="122"/>
      <c r="BL68" s="122"/>
    </row>
    <row r="69" spans="1:1025" ht="12.75" hidden="1" customHeight="1" x14ac:dyDescent="0.2">
      <c r="A69" s="89" t="s">
        <v>34</v>
      </c>
      <c r="B69" s="89"/>
      <c r="C69" s="89"/>
      <c r="D69" s="89"/>
      <c r="E69" s="89"/>
      <c r="F69" s="89"/>
      <c r="G69" s="123" t="s">
        <v>35</v>
      </c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89" t="s">
        <v>74</v>
      </c>
      <c r="AA69" s="89"/>
      <c r="AB69" s="89"/>
      <c r="AC69" s="89"/>
      <c r="AD69" s="89"/>
      <c r="AE69" s="129" t="s">
        <v>75</v>
      </c>
      <c r="AF69" s="129"/>
      <c r="AG69" s="129"/>
      <c r="AH69" s="129"/>
      <c r="AI69" s="129"/>
      <c r="AJ69" s="129"/>
      <c r="AK69" s="129"/>
      <c r="AL69" s="129"/>
      <c r="AM69" s="129"/>
      <c r="AN69" s="129"/>
      <c r="AO69" s="126" t="s">
        <v>53</v>
      </c>
      <c r="AP69" s="126"/>
      <c r="AQ69" s="126"/>
      <c r="AR69" s="126"/>
      <c r="AS69" s="126"/>
      <c r="AT69" s="126"/>
      <c r="AU69" s="126"/>
      <c r="AV69" s="126"/>
      <c r="AW69" s="126" t="s">
        <v>76</v>
      </c>
      <c r="AX69" s="126"/>
      <c r="AY69" s="126"/>
      <c r="AZ69" s="126"/>
      <c r="BA69" s="126"/>
      <c r="BB69" s="126"/>
      <c r="BC69" s="126"/>
      <c r="BD69" s="126"/>
      <c r="BE69" s="126" t="s">
        <v>55</v>
      </c>
      <c r="BF69" s="126"/>
      <c r="BG69" s="126"/>
      <c r="BH69" s="126"/>
      <c r="BI69" s="126"/>
      <c r="BJ69" s="126"/>
      <c r="BK69" s="126"/>
      <c r="BL69" s="126"/>
      <c r="CA69" s="30" t="s">
        <v>77</v>
      </c>
    </row>
    <row r="70" spans="1:1025" s="42" customFormat="1" ht="12.75" customHeight="1" x14ac:dyDescent="0.2">
      <c r="A70" s="127">
        <v>0</v>
      </c>
      <c r="B70" s="127"/>
      <c r="C70" s="127"/>
      <c r="D70" s="127"/>
      <c r="E70" s="127"/>
      <c r="F70" s="127"/>
      <c r="G70" s="127" t="s">
        <v>78</v>
      </c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  <c r="CA70" s="42" t="s">
        <v>79</v>
      </c>
    </row>
    <row r="71" spans="1:1025" s="47" customFormat="1" ht="27.4" customHeight="1" x14ac:dyDescent="0.2">
      <c r="A71" s="62">
        <v>1</v>
      </c>
      <c r="B71" s="62"/>
      <c r="C71" s="62"/>
      <c r="D71" s="62"/>
      <c r="E71" s="62"/>
      <c r="F71" s="62"/>
      <c r="G71" s="98" t="s">
        <v>98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62" t="s">
        <v>80</v>
      </c>
      <c r="AA71" s="62"/>
      <c r="AB71" s="62"/>
      <c r="AC71" s="62"/>
      <c r="AD71" s="62"/>
      <c r="AE71" s="75" t="s">
        <v>104</v>
      </c>
      <c r="AF71" s="75"/>
      <c r="AG71" s="75"/>
      <c r="AH71" s="75"/>
      <c r="AI71" s="75"/>
      <c r="AJ71" s="75"/>
      <c r="AK71" s="75"/>
      <c r="AL71" s="75"/>
      <c r="AM71" s="75"/>
      <c r="AN71" s="75"/>
      <c r="AO71" s="74">
        <v>858885</v>
      </c>
      <c r="AP71" s="74"/>
      <c r="AQ71" s="74"/>
      <c r="AR71" s="74"/>
      <c r="AS71" s="74"/>
      <c r="AT71" s="74"/>
      <c r="AU71" s="74"/>
      <c r="AV71" s="74">
        <f t="shared" ref="AV71:AV76" si="3">SUM(AO71:AU71)</f>
        <v>858885</v>
      </c>
      <c r="AW71" s="74">
        <v>362000</v>
      </c>
      <c r="AX71" s="74"/>
      <c r="AY71" s="74"/>
      <c r="AZ71" s="74"/>
      <c r="BA71" s="74"/>
      <c r="BB71" s="74"/>
      <c r="BC71" s="74"/>
      <c r="BD71" s="74">
        <f t="shared" ref="BD71:BD76" si="4">SUM(AW71:BC71)</f>
        <v>362000</v>
      </c>
      <c r="BE71" s="74">
        <f>AO71+AW71</f>
        <v>1220885</v>
      </c>
      <c r="BF71" s="74"/>
      <c r="BG71" s="74"/>
      <c r="BH71" s="74"/>
      <c r="BI71" s="74"/>
      <c r="BJ71" s="74"/>
      <c r="BK71" s="74"/>
      <c r="BL71" s="74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  <c r="IT71" s="46"/>
      <c r="IU71" s="46"/>
      <c r="IV71" s="46"/>
      <c r="IW71" s="46"/>
      <c r="IX71" s="46"/>
      <c r="IY71" s="46"/>
      <c r="IZ71" s="46"/>
      <c r="JA71" s="46"/>
      <c r="JB71" s="46"/>
      <c r="JC71" s="46"/>
      <c r="JD71" s="46"/>
      <c r="JE71" s="46"/>
      <c r="JF71" s="46"/>
      <c r="JG71" s="46"/>
      <c r="JH71" s="46"/>
      <c r="JI71" s="46"/>
      <c r="JJ71" s="46"/>
      <c r="JK71" s="46"/>
      <c r="JL71" s="46"/>
      <c r="JM71" s="46"/>
      <c r="JN71" s="46"/>
      <c r="JO71" s="46"/>
      <c r="JP71" s="46"/>
      <c r="JQ71" s="46"/>
      <c r="JR71" s="46"/>
      <c r="JS71" s="46"/>
      <c r="JT71" s="46"/>
      <c r="JU71" s="46"/>
      <c r="JV71" s="46"/>
      <c r="JW71" s="46"/>
      <c r="JX71" s="46"/>
      <c r="JY71" s="46"/>
      <c r="JZ71" s="46"/>
      <c r="KA71" s="46"/>
      <c r="KB71" s="46"/>
      <c r="KC71" s="46"/>
      <c r="KD71" s="46"/>
      <c r="KE71" s="46"/>
      <c r="KF71" s="46"/>
      <c r="KG71" s="46"/>
      <c r="KH71" s="46"/>
      <c r="KI71" s="46"/>
      <c r="KJ71" s="46"/>
      <c r="KK71" s="46"/>
      <c r="KL71" s="46"/>
      <c r="KM71" s="46"/>
      <c r="KN71" s="46"/>
      <c r="KO71" s="46"/>
      <c r="KP71" s="46"/>
      <c r="KQ71" s="46"/>
      <c r="KR71" s="46"/>
      <c r="KS71" s="46"/>
      <c r="KT71" s="46"/>
      <c r="KU71" s="46"/>
      <c r="KV71" s="46"/>
      <c r="KW71" s="46"/>
      <c r="KX71" s="46"/>
      <c r="KY71" s="46"/>
      <c r="KZ71" s="46"/>
      <c r="LA71" s="46"/>
      <c r="LB71" s="46"/>
      <c r="LC71" s="46"/>
      <c r="LD71" s="46"/>
      <c r="LE71" s="46"/>
      <c r="LF71" s="46"/>
      <c r="LG71" s="46"/>
      <c r="LH71" s="46"/>
      <c r="LI71" s="46"/>
      <c r="LJ71" s="46"/>
      <c r="LK71" s="46"/>
      <c r="LL71" s="46"/>
      <c r="LM71" s="46"/>
      <c r="LN71" s="46"/>
      <c r="LO71" s="46"/>
      <c r="LP71" s="46"/>
      <c r="LQ71" s="46"/>
      <c r="LR71" s="46"/>
      <c r="LS71" s="46"/>
      <c r="LT71" s="46"/>
      <c r="LU71" s="46"/>
      <c r="LV71" s="46"/>
      <c r="LW71" s="46"/>
      <c r="LX71" s="46"/>
      <c r="LY71" s="46"/>
      <c r="LZ71" s="46"/>
      <c r="MA71" s="46"/>
      <c r="MB71" s="46"/>
      <c r="MC71" s="46"/>
      <c r="MD71" s="46"/>
      <c r="ME71" s="46"/>
      <c r="MF71" s="46"/>
      <c r="MG71" s="46"/>
      <c r="MH71" s="46"/>
      <c r="MI71" s="46"/>
      <c r="MJ71" s="46"/>
      <c r="MK71" s="46"/>
      <c r="ML71" s="46"/>
      <c r="MM71" s="46"/>
      <c r="MN71" s="46"/>
      <c r="MO71" s="46"/>
      <c r="MP71" s="46"/>
      <c r="MQ71" s="46"/>
      <c r="MR71" s="46"/>
      <c r="MS71" s="46"/>
      <c r="MT71" s="46"/>
      <c r="MU71" s="46"/>
      <c r="MV71" s="46"/>
      <c r="MW71" s="46"/>
      <c r="MX71" s="46"/>
      <c r="MY71" s="46"/>
      <c r="MZ71" s="46"/>
      <c r="NA71" s="46"/>
      <c r="NB71" s="46"/>
      <c r="NC71" s="46"/>
      <c r="ND71" s="46"/>
      <c r="NE71" s="46"/>
      <c r="NF71" s="46"/>
      <c r="NG71" s="46"/>
      <c r="NH71" s="46"/>
      <c r="NI71" s="46"/>
      <c r="NJ71" s="46"/>
      <c r="NK71" s="46"/>
      <c r="NL71" s="46"/>
      <c r="NM71" s="46"/>
      <c r="NN71" s="46"/>
      <c r="NO71" s="46"/>
      <c r="NP71" s="46"/>
      <c r="NQ71" s="46"/>
      <c r="NR71" s="46"/>
      <c r="NS71" s="46"/>
      <c r="NT71" s="46"/>
      <c r="NU71" s="46"/>
      <c r="NV71" s="46"/>
      <c r="NW71" s="46"/>
      <c r="NX71" s="46"/>
      <c r="NY71" s="46"/>
      <c r="NZ71" s="46"/>
      <c r="OA71" s="46"/>
      <c r="OB71" s="46"/>
      <c r="OC71" s="46"/>
      <c r="OD71" s="46"/>
      <c r="OE71" s="46"/>
      <c r="OF71" s="46"/>
      <c r="OG71" s="46"/>
      <c r="OH71" s="46"/>
      <c r="OI71" s="46"/>
      <c r="OJ71" s="46"/>
      <c r="OK71" s="46"/>
      <c r="OL71" s="46"/>
      <c r="OM71" s="46"/>
      <c r="ON71" s="46"/>
      <c r="OO71" s="46"/>
      <c r="OP71" s="46"/>
      <c r="OQ71" s="46"/>
      <c r="OR71" s="46"/>
      <c r="OS71" s="46"/>
      <c r="OT71" s="46"/>
      <c r="OU71" s="46"/>
      <c r="OV71" s="46"/>
      <c r="OW71" s="46"/>
      <c r="OX71" s="46"/>
      <c r="OY71" s="46"/>
      <c r="OZ71" s="46"/>
      <c r="PA71" s="46"/>
      <c r="PB71" s="46"/>
      <c r="PC71" s="46"/>
      <c r="PD71" s="46"/>
      <c r="PE71" s="46"/>
      <c r="PF71" s="46"/>
      <c r="PG71" s="46"/>
      <c r="PH71" s="46"/>
      <c r="PI71" s="46"/>
      <c r="PJ71" s="46"/>
      <c r="PK71" s="46"/>
      <c r="PL71" s="46"/>
      <c r="PM71" s="46"/>
      <c r="PN71" s="46"/>
      <c r="PO71" s="46"/>
      <c r="PP71" s="46"/>
      <c r="PQ71" s="46"/>
      <c r="PR71" s="46"/>
      <c r="PS71" s="46"/>
      <c r="PT71" s="46"/>
      <c r="PU71" s="46"/>
      <c r="PV71" s="46"/>
      <c r="PW71" s="46"/>
      <c r="PX71" s="46"/>
      <c r="PY71" s="46"/>
      <c r="PZ71" s="46"/>
      <c r="QA71" s="46"/>
      <c r="QB71" s="46"/>
      <c r="QC71" s="46"/>
      <c r="QD71" s="46"/>
      <c r="QE71" s="46"/>
      <c r="QF71" s="46"/>
      <c r="QG71" s="46"/>
      <c r="QH71" s="46"/>
      <c r="QI71" s="46"/>
      <c r="QJ71" s="46"/>
      <c r="QK71" s="46"/>
      <c r="QL71" s="46"/>
      <c r="QM71" s="46"/>
      <c r="QN71" s="46"/>
      <c r="QO71" s="46"/>
      <c r="QP71" s="46"/>
      <c r="QQ71" s="46"/>
      <c r="QR71" s="46"/>
      <c r="QS71" s="46"/>
      <c r="QT71" s="46"/>
      <c r="QU71" s="46"/>
      <c r="QV71" s="46"/>
      <c r="QW71" s="46"/>
      <c r="QX71" s="46"/>
      <c r="QY71" s="46"/>
      <c r="QZ71" s="46"/>
      <c r="RA71" s="46"/>
      <c r="RB71" s="46"/>
      <c r="RC71" s="46"/>
      <c r="RD71" s="46"/>
      <c r="RE71" s="46"/>
      <c r="RF71" s="46"/>
      <c r="RG71" s="46"/>
      <c r="RH71" s="46"/>
      <c r="RI71" s="46"/>
      <c r="RJ71" s="46"/>
      <c r="RK71" s="46"/>
      <c r="RL71" s="46"/>
      <c r="RM71" s="46"/>
      <c r="RN71" s="46"/>
      <c r="RO71" s="46"/>
      <c r="RP71" s="46"/>
      <c r="RQ71" s="46"/>
      <c r="RR71" s="46"/>
      <c r="RS71" s="46"/>
      <c r="RT71" s="46"/>
      <c r="RU71" s="46"/>
      <c r="RV71" s="46"/>
      <c r="RW71" s="46"/>
      <c r="RX71" s="46"/>
      <c r="RY71" s="46"/>
      <c r="RZ71" s="46"/>
      <c r="SA71" s="46"/>
      <c r="SB71" s="46"/>
      <c r="SC71" s="46"/>
      <c r="SD71" s="46"/>
      <c r="SE71" s="46"/>
      <c r="SF71" s="46"/>
      <c r="SG71" s="46"/>
      <c r="SH71" s="46"/>
      <c r="SI71" s="46"/>
      <c r="SJ71" s="46"/>
      <c r="SK71" s="46"/>
      <c r="SL71" s="46"/>
      <c r="SM71" s="46"/>
      <c r="SN71" s="46"/>
      <c r="SO71" s="46"/>
      <c r="SP71" s="46"/>
      <c r="SQ71" s="46"/>
      <c r="SR71" s="46"/>
      <c r="SS71" s="46"/>
      <c r="ST71" s="46"/>
      <c r="SU71" s="46"/>
      <c r="SV71" s="46"/>
      <c r="SW71" s="46"/>
      <c r="SX71" s="46"/>
      <c r="SY71" s="46"/>
      <c r="SZ71" s="46"/>
      <c r="TA71" s="46"/>
      <c r="TB71" s="46"/>
      <c r="TC71" s="46"/>
      <c r="TD71" s="46"/>
      <c r="TE71" s="46"/>
      <c r="TF71" s="46"/>
      <c r="TG71" s="46"/>
      <c r="TH71" s="46"/>
      <c r="TI71" s="46"/>
      <c r="TJ71" s="46"/>
      <c r="TK71" s="46"/>
      <c r="TL71" s="46"/>
      <c r="TM71" s="46"/>
      <c r="TN71" s="46"/>
      <c r="TO71" s="46"/>
      <c r="TP71" s="46"/>
      <c r="TQ71" s="46"/>
      <c r="TR71" s="46"/>
      <c r="TS71" s="46"/>
      <c r="TT71" s="46"/>
      <c r="TU71" s="46"/>
      <c r="TV71" s="46"/>
      <c r="TW71" s="46"/>
      <c r="TX71" s="46"/>
      <c r="TY71" s="46"/>
      <c r="TZ71" s="46"/>
      <c r="UA71" s="46"/>
      <c r="UB71" s="46"/>
      <c r="UC71" s="46"/>
      <c r="UD71" s="46"/>
      <c r="UE71" s="46"/>
      <c r="UF71" s="46"/>
      <c r="UG71" s="46"/>
      <c r="UH71" s="46"/>
      <c r="UI71" s="46"/>
      <c r="UJ71" s="46"/>
      <c r="UK71" s="46"/>
      <c r="UL71" s="46"/>
      <c r="UM71" s="46"/>
      <c r="UN71" s="46"/>
      <c r="UO71" s="46"/>
      <c r="UP71" s="46"/>
      <c r="UQ71" s="46"/>
      <c r="UR71" s="46"/>
      <c r="US71" s="46"/>
      <c r="UT71" s="46"/>
      <c r="UU71" s="46"/>
      <c r="UV71" s="46"/>
      <c r="UW71" s="46"/>
      <c r="UX71" s="46"/>
      <c r="UY71" s="46"/>
      <c r="UZ71" s="46"/>
      <c r="VA71" s="46"/>
      <c r="VB71" s="46"/>
      <c r="VC71" s="46"/>
      <c r="VD71" s="46"/>
      <c r="VE71" s="46"/>
      <c r="VF71" s="46"/>
      <c r="VG71" s="46"/>
      <c r="VH71" s="46"/>
      <c r="VI71" s="46"/>
      <c r="VJ71" s="46"/>
      <c r="VK71" s="46"/>
      <c r="VL71" s="46"/>
      <c r="VM71" s="46"/>
      <c r="VN71" s="46"/>
      <c r="VO71" s="46"/>
      <c r="VP71" s="46"/>
      <c r="VQ71" s="46"/>
      <c r="VR71" s="46"/>
      <c r="VS71" s="46"/>
      <c r="VT71" s="46"/>
      <c r="VU71" s="46"/>
      <c r="VV71" s="46"/>
      <c r="VW71" s="46"/>
      <c r="VX71" s="46"/>
      <c r="VY71" s="46"/>
      <c r="VZ71" s="46"/>
      <c r="WA71" s="46"/>
      <c r="WB71" s="46"/>
      <c r="WC71" s="46"/>
      <c r="WD71" s="46"/>
      <c r="WE71" s="46"/>
      <c r="WF71" s="46"/>
      <c r="WG71" s="46"/>
      <c r="WH71" s="46"/>
      <c r="WI71" s="46"/>
      <c r="WJ71" s="46"/>
      <c r="WK71" s="46"/>
      <c r="WL71" s="46"/>
      <c r="WM71" s="46"/>
      <c r="WN71" s="46"/>
      <c r="WO71" s="46"/>
      <c r="WP71" s="46"/>
      <c r="WQ71" s="46"/>
      <c r="WR71" s="46"/>
      <c r="WS71" s="46"/>
      <c r="WT71" s="46"/>
      <c r="WU71" s="46"/>
      <c r="WV71" s="46"/>
      <c r="WW71" s="46"/>
      <c r="WX71" s="46"/>
      <c r="WY71" s="46"/>
      <c r="WZ71" s="46"/>
      <c r="XA71" s="46"/>
      <c r="XB71" s="46"/>
      <c r="XC71" s="46"/>
      <c r="XD71" s="46"/>
      <c r="XE71" s="46"/>
      <c r="XF71" s="46"/>
      <c r="XG71" s="46"/>
      <c r="XH71" s="46"/>
      <c r="XI71" s="46"/>
      <c r="XJ71" s="46"/>
      <c r="XK71" s="46"/>
      <c r="XL71" s="46"/>
      <c r="XM71" s="46"/>
      <c r="XN71" s="46"/>
      <c r="XO71" s="46"/>
      <c r="XP71" s="46"/>
      <c r="XQ71" s="46"/>
      <c r="XR71" s="46"/>
      <c r="XS71" s="46"/>
      <c r="XT71" s="46"/>
      <c r="XU71" s="46"/>
      <c r="XV71" s="46"/>
      <c r="XW71" s="46"/>
      <c r="XX71" s="46"/>
      <c r="XY71" s="46"/>
      <c r="XZ71" s="46"/>
      <c r="YA71" s="46"/>
      <c r="YB71" s="46"/>
      <c r="YC71" s="46"/>
      <c r="YD71" s="46"/>
      <c r="YE71" s="46"/>
      <c r="YF71" s="46"/>
      <c r="YG71" s="46"/>
      <c r="YH71" s="46"/>
      <c r="YI71" s="46"/>
      <c r="YJ71" s="46"/>
      <c r="YK71" s="46"/>
      <c r="YL71" s="46"/>
      <c r="YM71" s="46"/>
      <c r="YN71" s="46"/>
      <c r="YO71" s="46"/>
      <c r="YP71" s="46"/>
      <c r="YQ71" s="46"/>
      <c r="YR71" s="46"/>
      <c r="YS71" s="46"/>
      <c r="YT71" s="46"/>
      <c r="YU71" s="46"/>
      <c r="YV71" s="46"/>
      <c r="YW71" s="46"/>
      <c r="YX71" s="46"/>
      <c r="YY71" s="46"/>
      <c r="YZ71" s="46"/>
      <c r="ZA71" s="46"/>
      <c r="ZB71" s="46"/>
      <c r="ZC71" s="46"/>
      <c r="ZD71" s="46"/>
      <c r="ZE71" s="46"/>
      <c r="ZF71" s="46"/>
      <c r="ZG71" s="46"/>
      <c r="ZH71" s="46"/>
      <c r="ZI71" s="46"/>
      <c r="ZJ71" s="46"/>
      <c r="ZK71" s="46"/>
      <c r="ZL71" s="46"/>
      <c r="ZM71" s="46"/>
      <c r="ZN71" s="46"/>
      <c r="ZO71" s="46"/>
      <c r="ZP71" s="46"/>
      <c r="ZQ71" s="46"/>
      <c r="ZR71" s="46"/>
      <c r="ZS71" s="46"/>
      <c r="ZT71" s="46"/>
      <c r="ZU71" s="46"/>
      <c r="ZV71" s="46"/>
      <c r="ZW71" s="46"/>
      <c r="ZX71" s="46"/>
      <c r="ZY71" s="46"/>
      <c r="ZZ71" s="46"/>
      <c r="AAA71" s="46"/>
      <c r="AAB71" s="46"/>
      <c r="AAC71" s="46"/>
      <c r="AAD71" s="46"/>
      <c r="AAE71" s="46"/>
      <c r="AAF71" s="46"/>
      <c r="AAG71" s="46"/>
      <c r="AAH71" s="46"/>
      <c r="AAI71" s="46"/>
      <c r="AAJ71" s="46"/>
      <c r="AAK71" s="46"/>
      <c r="AAL71" s="46"/>
      <c r="AAM71" s="46"/>
      <c r="AAN71" s="46"/>
      <c r="AAO71" s="46"/>
      <c r="AAP71" s="46"/>
      <c r="AAQ71" s="46"/>
      <c r="AAR71" s="46"/>
      <c r="AAS71" s="46"/>
      <c r="AAT71" s="46"/>
      <c r="AAU71" s="46"/>
      <c r="AAV71" s="46"/>
      <c r="AAW71" s="46"/>
      <c r="AAX71" s="46"/>
      <c r="AAY71" s="46"/>
      <c r="AAZ71" s="46"/>
      <c r="ABA71" s="46"/>
      <c r="ABB71" s="46"/>
      <c r="ABC71" s="46"/>
      <c r="ABD71" s="46"/>
      <c r="ABE71" s="46"/>
      <c r="ABF71" s="46"/>
      <c r="ABG71" s="46"/>
      <c r="ABH71" s="46"/>
      <c r="ABI71" s="46"/>
      <c r="ABJ71" s="46"/>
      <c r="ABK71" s="46"/>
      <c r="ABL71" s="46"/>
      <c r="ABM71" s="46"/>
      <c r="ABN71" s="46"/>
      <c r="ABO71" s="46"/>
      <c r="ABP71" s="46"/>
      <c r="ABQ71" s="46"/>
      <c r="ABR71" s="46"/>
      <c r="ABS71" s="46"/>
      <c r="ABT71" s="46"/>
      <c r="ABU71" s="46"/>
      <c r="ABV71" s="46"/>
      <c r="ABW71" s="46"/>
      <c r="ABX71" s="46"/>
      <c r="ABY71" s="46"/>
      <c r="ABZ71" s="46"/>
      <c r="ACA71" s="46"/>
      <c r="ACB71" s="46"/>
      <c r="ACC71" s="46"/>
      <c r="ACD71" s="46"/>
      <c r="ACE71" s="46"/>
      <c r="ACF71" s="46"/>
      <c r="ACG71" s="46"/>
      <c r="ACH71" s="46"/>
      <c r="ACI71" s="46"/>
      <c r="ACJ71" s="46"/>
      <c r="ACK71" s="46"/>
      <c r="ACL71" s="46"/>
      <c r="ACM71" s="46"/>
      <c r="ACN71" s="46"/>
      <c r="ACO71" s="46"/>
      <c r="ACP71" s="46"/>
      <c r="ACQ71" s="46"/>
      <c r="ACR71" s="46"/>
      <c r="ACS71" s="46"/>
      <c r="ACT71" s="46"/>
      <c r="ACU71" s="46"/>
      <c r="ACV71" s="46"/>
      <c r="ACW71" s="46"/>
      <c r="ACX71" s="46"/>
      <c r="ACY71" s="46"/>
      <c r="ACZ71" s="46"/>
      <c r="ADA71" s="46"/>
      <c r="ADB71" s="46"/>
      <c r="ADC71" s="46"/>
      <c r="ADD71" s="46"/>
      <c r="ADE71" s="46"/>
      <c r="ADF71" s="46"/>
      <c r="ADG71" s="46"/>
      <c r="ADH71" s="46"/>
      <c r="ADI71" s="46"/>
      <c r="ADJ71" s="46"/>
      <c r="ADK71" s="46"/>
      <c r="ADL71" s="46"/>
      <c r="ADM71" s="46"/>
      <c r="ADN71" s="46"/>
      <c r="ADO71" s="46"/>
      <c r="ADP71" s="46"/>
      <c r="ADQ71" s="46"/>
      <c r="ADR71" s="46"/>
      <c r="ADS71" s="46"/>
      <c r="ADT71" s="46"/>
      <c r="ADU71" s="46"/>
      <c r="ADV71" s="46"/>
      <c r="ADW71" s="46"/>
      <c r="ADX71" s="46"/>
      <c r="ADY71" s="46"/>
      <c r="ADZ71" s="46"/>
      <c r="AEA71" s="46"/>
      <c r="AEB71" s="46"/>
      <c r="AEC71" s="46"/>
      <c r="AED71" s="46"/>
      <c r="AEE71" s="46"/>
      <c r="AEF71" s="46"/>
      <c r="AEG71" s="46"/>
      <c r="AEH71" s="46"/>
      <c r="AEI71" s="46"/>
      <c r="AEJ71" s="46"/>
      <c r="AEK71" s="46"/>
      <c r="AEL71" s="46"/>
      <c r="AEM71" s="46"/>
      <c r="AEN71" s="46"/>
      <c r="AEO71" s="46"/>
      <c r="AEP71" s="46"/>
      <c r="AEQ71" s="46"/>
      <c r="AER71" s="46"/>
      <c r="AES71" s="46"/>
      <c r="AET71" s="46"/>
      <c r="AEU71" s="46"/>
      <c r="AEV71" s="46"/>
      <c r="AEW71" s="46"/>
      <c r="AEX71" s="46"/>
      <c r="AEY71" s="46"/>
      <c r="AEZ71" s="46"/>
      <c r="AFA71" s="46"/>
      <c r="AFB71" s="46"/>
      <c r="AFC71" s="46"/>
      <c r="AFD71" s="46"/>
      <c r="AFE71" s="46"/>
      <c r="AFF71" s="46"/>
      <c r="AFG71" s="46"/>
      <c r="AFH71" s="46"/>
      <c r="AFI71" s="46"/>
      <c r="AFJ71" s="46"/>
      <c r="AFK71" s="46"/>
      <c r="AFL71" s="46"/>
      <c r="AFM71" s="46"/>
      <c r="AFN71" s="46"/>
      <c r="AFO71" s="46"/>
      <c r="AFP71" s="46"/>
      <c r="AFQ71" s="46"/>
      <c r="AFR71" s="46"/>
      <c r="AFS71" s="46"/>
      <c r="AFT71" s="46"/>
      <c r="AFU71" s="46"/>
      <c r="AFV71" s="46"/>
      <c r="AFW71" s="46"/>
      <c r="AFX71" s="46"/>
      <c r="AFY71" s="46"/>
      <c r="AFZ71" s="46"/>
      <c r="AGA71" s="46"/>
      <c r="AGB71" s="46"/>
      <c r="AGC71" s="46"/>
      <c r="AGD71" s="46"/>
      <c r="AGE71" s="46"/>
      <c r="AGF71" s="46"/>
      <c r="AGG71" s="46"/>
      <c r="AGH71" s="46"/>
      <c r="AGI71" s="46"/>
      <c r="AGJ71" s="46"/>
      <c r="AGK71" s="46"/>
      <c r="AGL71" s="46"/>
      <c r="AGM71" s="46"/>
      <c r="AGN71" s="46"/>
      <c r="AGO71" s="46"/>
      <c r="AGP71" s="46"/>
      <c r="AGQ71" s="46"/>
      <c r="AGR71" s="46"/>
      <c r="AGS71" s="46"/>
      <c r="AGT71" s="46"/>
      <c r="AGU71" s="46"/>
      <c r="AGV71" s="46"/>
      <c r="AGW71" s="46"/>
      <c r="AGX71" s="46"/>
      <c r="AGY71" s="46"/>
      <c r="AGZ71" s="46"/>
      <c r="AHA71" s="46"/>
      <c r="AHB71" s="46"/>
      <c r="AHC71" s="46"/>
      <c r="AHD71" s="46"/>
      <c r="AHE71" s="46"/>
      <c r="AHF71" s="46"/>
      <c r="AHG71" s="46"/>
      <c r="AHH71" s="46"/>
      <c r="AHI71" s="46"/>
      <c r="AHJ71" s="46"/>
      <c r="AHK71" s="46"/>
      <c r="AHL71" s="46"/>
      <c r="AHM71" s="46"/>
      <c r="AHN71" s="46"/>
      <c r="AHO71" s="46"/>
      <c r="AHP71" s="46"/>
      <c r="AHQ71" s="46"/>
      <c r="AHR71" s="46"/>
      <c r="AHS71" s="46"/>
      <c r="AHT71" s="46"/>
      <c r="AHU71" s="46"/>
      <c r="AHV71" s="46"/>
      <c r="AHW71" s="46"/>
      <c r="AHX71" s="46"/>
      <c r="AHY71" s="46"/>
      <c r="AHZ71" s="46"/>
      <c r="AIA71" s="46"/>
      <c r="AIB71" s="46"/>
      <c r="AIC71" s="46"/>
      <c r="AID71" s="46"/>
      <c r="AIE71" s="46"/>
      <c r="AIF71" s="46"/>
      <c r="AIG71" s="46"/>
      <c r="AIH71" s="46"/>
      <c r="AII71" s="46"/>
      <c r="AIJ71" s="46"/>
      <c r="AIK71" s="46"/>
      <c r="AIL71" s="46"/>
      <c r="AIM71" s="46"/>
      <c r="AIN71" s="46"/>
      <c r="AIO71" s="46"/>
      <c r="AIP71" s="46"/>
      <c r="AIQ71" s="46"/>
      <c r="AIR71" s="46"/>
      <c r="AIS71" s="46"/>
      <c r="AIT71" s="46"/>
      <c r="AIU71" s="46"/>
      <c r="AIV71" s="46"/>
      <c r="AIW71" s="46"/>
      <c r="AIX71" s="46"/>
      <c r="AIY71" s="46"/>
      <c r="AIZ71" s="46"/>
      <c r="AJA71" s="46"/>
      <c r="AJB71" s="46"/>
      <c r="AJC71" s="46"/>
      <c r="AJD71" s="46"/>
      <c r="AJE71" s="46"/>
      <c r="AJF71" s="46"/>
      <c r="AJG71" s="46"/>
      <c r="AJH71" s="46"/>
      <c r="AJI71" s="46"/>
      <c r="AJJ71" s="46"/>
      <c r="AJK71" s="46"/>
      <c r="AJL71" s="46"/>
      <c r="AJM71" s="46"/>
      <c r="AJN71" s="46"/>
      <c r="AJO71" s="46"/>
      <c r="AJP71" s="46"/>
      <c r="AJQ71" s="46"/>
      <c r="AJR71" s="46"/>
      <c r="AJS71" s="46"/>
      <c r="AJT71" s="46"/>
      <c r="AJU71" s="46"/>
      <c r="AJV71" s="46"/>
      <c r="AJW71" s="46"/>
      <c r="AJX71" s="46"/>
      <c r="AJY71" s="46"/>
      <c r="AJZ71" s="46"/>
      <c r="AKA71" s="46"/>
      <c r="AKB71" s="46"/>
      <c r="AKC71" s="46"/>
      <c r="AKD71" s="46"/>
      <c r="AKE71" s="46"/>
      <c r="AKF71" s="46"/>
      <c r="AKG71" s="46"/>
      <c r="AKH71" s="46"/>
      <c r="AKI71" s="46"/>
      <c r="AKJ71" s="46"/>
      <c r="AKK71" s="46"/>
      <c r="AKL71" s="46"/>
      <c r="AKM71" s="46"/>
      <c r="AKN71" s="46"/>
      <c r="AKO71" s="46"/>
      <c r="AKP71" s="46"/>
      <c r="AKQ71" s="46"/>
      <c r="AKR71" s="46"/>
      <c r="AKS71" s="46"/>
      <c r="AKT71" s="46"/>
      <c r="AKU71" s="46"/>
      <c r="AKV71" s="46"/>
      <c r="AKW71" s="46"/>
      <c r="AKX71" s="46"/>
      <c r="AKY71" s="46"/>
      <c r="AKZ71" s="46"/>
      <c r="ALA71" s="46"/>
      <c r="ALB71" s="46"/>
      <c r="ALC71" s="46"/>
      <c r="ALD71" s="46"/>
      <c r="ALE71" s="46"/>
      <c r="ALF71" s="46"/>
      <c r="ALG71" s="46"/>
      <c r="ALH71" s="46"/>
      <c r="ALI71" s="46"/>
      <c r="ALJ71" s="46"/>
      <c r="ALK71" s="46"/>
      <c r="ALL71" s="46"/>
      <c r="ALM71" s="46"/>
      <c r="ALN71" s="46"/>
      <c r="ALO71" s="46"/>
      <c r="ALP71" s="46"/>
      <c r="ALQ71" s="46"/>
      <c r="ALR71" s="46"/>
      <c r="ALS71" s="46"/>
      <c r="ALT71" s="46"/>
      <c r="ALU71" s="46"/>
      <c r="ALV71" s="46"/>
      <c r="ALW71" s="46"/>
      <c r="ALX71" s="46"/>
      <c r="ALY71" s="46"/>
      <c r="ALZ71" s="46"/>
      <c r="AMA71" s="46"/>
      <c r="AMB71" s="46"/>
      <c r="AMC71" s="46"/>
      <c r="AMD71" s="46"/>
      <c r="AME71" s="46"/>
      <c r="AMF71" s="46"/>
      <c r="AMG71" s="46"/>
      <c r="AMH71" s="46"/>
      <c r="AMI71" s="46"/>
      <c r="AMJ71" s="46"/>
      <c r="AMK71" s="46"/>
    </row>
    <row r="72" spans="1:1025" s="49" customFormat="1" ht="27.4" customHeight="1" x14ac:dyDescent="0.2">
      <c r="A72" s="62">
        <v>2</v>
      </c>
      <c r="B72" s="62"/>
      <c r="C72" s="62"/>
      <c r="D72" s="62"/>
      <c r="E72" s="62"/>
      <c r="F72" s="62"/>
      <c r="G72" s="98" t="s">
        <v>99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62" t="s">
        <v>80</v>
      </c>
      <c r="AA72" s="62"/>
      <c r="AB72" s="62"/>
      <c r="AC72" s="62"/>
      <c r="AD72" s="62"/>
      <c r="AE72" s="75" t="s">
        <v>104</v>
      </c>
      <c r="AF72" s="75"/>
      <c r="AG72" s="75"/>
      <c r="AH72" s="75"/>
      <c r="AI72" s="75"/>
      <c r="AJ72" s="75"/>
      <c r="AK72" s="75"/>
      <c r="AL72" s="75"/>
      <c r="AM72" s="75"/>
      <c r="AN72" s="75"/>
      <c r="AO72" s="74">
        <v>13300</v>
      </c>
      <c r="AP72" s="74"/>
      <c r="AQ72" s="74"/>
      <c r="AR72" s="74"/>
      <c r="AS72" s="74"/>
      <c r="AT72" s="74"/>
      <c r="AU72" s="74"/>
      <c r="AV72" s="74">
        <f t="shared" si="3"/>
        <v>13300</v>
      </c>
      <c r="AW72" s="74">
        <v>21700</v>
      </c>
      <c r="AX72" s="74"/>
      <c r="AY72" s="74"/>
      <c r="AZ72" s="74"/>
      <c r="BA72" s="74"/>
      <c r="BB72" s="74"/>
      <c r="BC72" s="74"/>
      <c r="BD72" s="74">
        <f t="shared" si="4"/>
        <v>21700</v>
      </c>
      <c r="BE72" s="74">
        <f t="shared" ref="BE72:BE76" si="5">AO72+AW72</f>
        <v>35000</v>
      </c>
      <c r="BF72" s="74"/>
      <c r="BG72" s="74"/>
      <c r="BH72" s="74"/>
      <c r="BI72" s="74"/>
      <c r="BJ72" s="74"/>
      <c r="BK72" s="74"/>
      <c r="BL72" s="74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  <c r="IS72" s="48"/>
      <c r="IT72" s="48"/>
      <c r="IU72" s="48"/>
      <c r="IV72" s="48"/>
      <c r="IW72" s="48"/>
      <c r="IX72" s="48"/>
      <c r="IY72" s="48"/>
      <c r="IZ72" s="48"/>
      <c r="JA72" s="48"/>
      <c r="JB72" s="48"/>
      <c r="JC72" s="48"/>
      <c r="JD72" s="48"/>
      <c r="JE72" s="48"/>
      <c r="JF72" s="48"/>
      <c r="JG72" s="48"/>
      <c r="JH72" s="48"/>
      <c r="JI72" s="48"/>
      <c r="JJ72" s="48"/>
      <c r="JK72" s="48"/>
      <c r="JL72" s="48"/>
      <c r="JM72" s="48"/>
      <c r="JN72" s="48"/>
      <c r="JO72" s="48"/>
      <c r="JP72" s="48"/>
      <c r="JQ72" s="48"/>
      <c r="JR72" s="48"/>
      <c r="JS72" s="48"/>
      <c r="JT72" s="48"/>
      <c r="JU72" s="48"/>
      <c r="JV72" s="48"/>
      <c r="JW72" s="48"/>
      <c r="JX72" s="48"/>
      <c r="JY72" s="48"/>
      <c r="JZ72" s="48"/>
      <c r="KA72" s="48"/>
      <c r="KB72" s="48"/>
      <c r="KC72" s="48"/>
      <c r="KD72" s="48"/>
      <c r="KE72" s="48"/>
      <c r="KF72" s="48"/>
      <c r="KG72" s="48"/>
      <c r="KH72" s="48"/>
      <c r="KI72" s="48"/>
      <c r="KJ72" s="48"/>
      <c r="KK72" s="48"/>
      <c r="KL72" s="48"/>
      <c r="KM72" s="48"/>
      <c r="KN72" s="48"/>
      <c r="KO72" s="48"/>
      <c r="KP72" s="48"/>
      <c r="KQ72" s="48"/>
      <c r="KR72" s="48"/>
      <c r="KS72" s="48"/>
      <c r="KT72" s="48"/>
      <c r="KU72" s="48"/>
      <c r="KV72" s="48"/>
      <c r="KW72" s="48"/>
      <c r="KX72" s="48"/>
      <c r="KY72" s="48"/>
      <c r="KZ72" s="48"/>
      <c r="LA72" s="48"/>
      <c r="LB72" s="48"/>
      <c r="LC72" s="48"/>
      <c r="LD72" s="48"/>
      <c r="LE72" s="48"/>
      <c r="LF72" s="48"/>
      <c r="LG72" s="48"/>
      <c r="LH72" s="48"/>
      <c r="LI72" s="48"/>
      <c r="LJ72" s="48"/>
      <c r="LK72" s="48"/>
      <c r="LL72" s="48"/>
      <c r="LM72" s="48"/>
      <c r="LN72" s="48"/>
      <c r="LO72" s="48"/>
      <c r="LP72" s="48"/>
      <c r="LQ72" s="48"/>
      <c r="LR72" s="48"/>
      <c r="LS72" s="48"/>
      <c r="LT72" s="48"/>
      <c r="LU72" s="48"/>
      <c r="LV72" s="48"/>
      <c r="LW72" s="48"/>
      <c r="LX72" s="48"/>
      <c r="LY72" s="48"/>
      <c r="LZ72" s="48"/>
      <c r="MA72" s="48"/>
      <c r="MB72" s="48"/>
      <c r="MC72" s="48"/>
      <c r="MD72" s="48"/>
      <c r="ME72" s="48"/>
      <c r="MF72" s="48"/>
      <c r="MG72" s="48"/>
      <c r="MH72" s="48"/>
      <c r="MI72" s="48"/>
      <c r="MJ72" s="48"/>
      <c r="MK72" s="48"/>
      <c r="ML72" s="48"/>
      <c r="MM72" s="48"/>
      <c r="MN72" s="48"/>
      <c r="MO72" s="48"/>
      <c r="MP72" s="48"/>
      <c r="MQ72" s="48"/>
      <c r="MR72" s="48"/>
      <c r="MS72" s="48"/>
      <c r="MT72" s="48"/>
      <c r="MU72" s="48"/>
      <c r="MV72" s="48"/>
      <c r="MW72" s="48"/>
      <c r="MX72" s="48"/>
      <c r="MY72" s="48"/>
      <c r="MZ72" s="48"/>
      <c r="NA72" s="48"/>
      <c r="NB72" s="48"/>
      <c r="NC72" s="48"/>
      <c r="ND72" s="48"/>
      <c r="NE72" s="48"/>
      <c r="NF72" s="48"/>
      <c r="NG72" s="48"/>
      <c r="NH72" s="48"/>
      <c r="NI72" s="48"/>
      <c r="NJ72" s="48"/>
      <c r="NK72" s="48"/>
      <c r="NL72" s="48"/>
      <c r="NM72" s="48"/>
      <c r="NN72" s="48"/>
      <c r="NO72" s="48"/>
      <c r="NP72" s="48"/>
      <c r="NQ72" s="48"/>
      <c r="NR72" s="48"/>
      <c r="NS72" s="48"/>
      <c r="NT72" s="48"/>
      <c r="NU72" s="48"/>
      <c r="NV72" s="48"/>
      <c r="NW72" s="48"/>
      <c r="NX72" s="48"/>
      <c r="NY72" s="48"/>
      <c r="NZ72" s="48"/>
      <c r="OA72" s="48"/>
      <c r="OB72" s="48"/>
      <c r="OC72" s="48"/>
      <c r="OD72" s="48"/>
      <c r="OE72" s="48"/>
      <c r="OF72" s="48"/>
      <c r="OG72" s="48"/>
      <c r="OH72" s="48"/>
      <c r="OI72" s="48"/>
      <c r="OJ72" s="48"/>
      <c r="OK72" s="48"/>
      <c r="OL72" s="48"/>
      <c r="OM72" s="48"/>
      <c r="ON72" s="48"/>
      <c r="OO72" s="48"/>
      <c r="OP72" s="48"/>
      <c r="OQ72" s="48"/>
      <c r="OR72" s="48"/>
      <c r="OS72" s="48"/>
      <c r="OT72" s="48"/>
      <c r="OU72" s="48"/>
      <c r="OV72" s="48"/>
      <c r="OW72" s="48"/>
      <c r="OX72" s="48"/>
      <c r="OY72" s="48"/>
      <c r="OZ72" s="48"/>
      <c r="PA72" s="48"/>
      <c r="PB72" s="48"/>
      <c r="PC72" s="48"/>
      <c r="PD72" s="48"/>
      <c r="PE72" s="48"/>
      <c r="PF72" s="48"/>
      <c r="PG72" s="48"/>
      <c r="PH72" s="48"/>
      <c r="PI72" s="48"/>
      <c r="PJ72" s="48"/>
      <c r="PK72" s="48"/>
      <c r="PL72" s="48"/>
      <c r="PM72" s="48"/>
      <c r="PN72" s="48"/>
      <c r="PO72" s="48"/>
      <c r="PP72" s="48"/>
      <c r="PQ72" s="48"/>
      <c r="PR72" s="48"/>
      <c r="PS72" s="48"/>
      <c r="PT72" s="48"/>
      <c r="PU72" s="48"/>
      <c r="PV72" s="48"/>
      <c r="PW72" s="48"/>
      <c r="PX72" s="48"/>
      <c r="PY72" s="48"/>
      <c r="PZ72" s="48"/>
      <c r="QA72" s="48"/>
      <c r="QB72" s="48"/>
      <c r="QC72" s="48"/>
      <c r="QD72" s="48"/>
      <c r="QE72" s="48"/>
      <c r="QF72" s="48"/>
      <c r="QG72" s="48"/>
      <c r="QH72" s="48"/>
      <c r="QI72" s="48"/>
      <c r="QJ72" s="48"/>
      <c r="QK72" s="48"/>
      <c r="QL72" s="48"/>
      <c r="QM72" s="48"/>
      <c r="QN72" s="48"/>
      <c r="QO72" s="48"/>
      <c r="QP72" s="48"/>
      <c r="QQ72" s="48"/>
      <c r="QR72" s="48"/>
      <c r="QS72" s="48"/>
      <c r="QT72" s="48"/>
      <c r="QU72" s="48"/>
      <c r="QV72" s="48"/>
      <c r="QW72" s="48"/>
      <c r="QX72" s="48"/>
      <c r="QY72" s="48"/>
      <c r="QZ72" s="48"/>
      <c r="RA72" s="48"/>
      <c r="RB72" s="48"/>
      <c r="RC72" s="48"/>
      <c r="RD72" s="48"/>
      <c r="RE72" s="48"/>
      <c r="RF72" s="48"/>
      <c r="RG72" s="48"/>
      <c r="RH72" s="48"/>
      <c r="RI72" s="48"/>
      <c r="RJ72" s="48"/>
      <c r="RK72" s="48"/>
      <c r="RL72" s="48"/>
      <c r="RM72" s="48"/>
      <c r="RN72" s="48"/>
      <c r="RO72" s="48"/>
      <c r="RP72" s="48"/>
      <c r="RQ72" s="48"/>
      <c r="RR72" s="48"/>
      <c r="RS72" s="48"/>
      <c r="RT72" s="48"/>
      <c r="RU72" s="48"/>
      <c r="RV72" s="48"/>
      <c r="RW72" s="48"/>
      <c r="RX72" s="48"/>
      <c r="RY72" s="48"/>
      <c r="RZ72" s="48"/>
      <c r="SA72" s="48"/>
      <c r="SB72" s="48"/>
      <c r="SC72" s="48"/>
      <c r="SD72" s="48"/>
      <c r="SE72" s="48"/>
      <c r="SF72" s="48"/>
      <c r="SG72" s="48"/>
      <c r="SH72" s="48"/>
      <c r="SI72" s="48"/>
      <c r="SJ72" s="48"/>
      <c r="SK72" s="48"/>
      <c r="SL72" s="48"/>
      <c r="SM72" s="48"/>
      <c r="SN72" s="48"/>
      <c r="SO72" s="48"/>
      <c r="SP72" s="48"/>
      <c r="SQ72" s="48"/>
      <c r="SR72" s="48"/>
      <c r="SS72" s="48"/>
      <c r="ST72" s="48"/>
      <c r="SU72" s="48"/>
      <c r="SV72" s="48"/>
      <c r="SW72" s="48"/>
      <c r="SX72" s="48"/>
      <c r="SY72" s="48"/>
      <c r="SZ72" s="48"/>
      <c r="TA72" s="48"/>
      <c r="TB72" s="48"/>
      <c r="TC72" s="48"/>
      <c r="TD72" s="48"/>
      <c r="TE72" s="48"/>
      <c r="TF72" s="48"/>
      <c r="TG72" s="48"/>
      <c r="TH72" s="48"/>
      <c r="TI72" s="48"/>
      <c r="TJ72" s="48"/>
      <c r="TK72" s="48"/>
      <c r="TL72" s="48"/>
      <c r="TM72" s="48"/>
      <c r="TN72" s="48"/>
      <c r="TO72" s="48"/>
      <c r="TP72" s="48"/>
      <c r="TQ72" s="48"/>
      <c r="TR72" s="48"/>
      <c r="TS72" s="48"/>
      <c r="TT72" s="48"/>
      <c r="TU72" s="48"/>
      <c r="TV72" s="48"/>
      <c r="TW72" s="48"/>
      <c r="TX72" s="48"/>
      <c r="TY72" s="48"/>
      <c r="TZ72" s="48"/>
      <c r="UA72" s="48"/>
      <c r="UB72" s="48"/>
      <c r="UC72" s="48"/>
      <c r="UD72" s="48"/>
      <c r="UE72" s="48"/>
      <c r="UF72" s="48"/>
      <c r="UG72" s="48"/>
      <c r="UH72" s="48"/>
      <c r="UI72" s="48"/>
      <c r="UJ72" s="48"/>
      <c r="UK72" s="48"/>
      <c r="UL72" s="48"/>
      <c r="UM72" s="48"/>
      <c r="UN72" s="48"/>
      <c r="UO72" s="48"/>
      <c r="UP72" s="48"/>
      <c r="UQ72" s="48"/>
      <c r="UR72" s="48"/>
      <c r="US72" s="48"/>
      <c r="UT72" s="48"/>
      <c r="UU72" s="48"/>
      <c r="UV72" s="48"/>
      <c r="UW72" s="48"/>
      <c r="UX72" s="48"/>
      <c r="UY72" s="48"/>
      <c r="UZ72" s="48"/>
      <c r="VA72" s="48"/>
      <c r="VB72" s="48"/>
      <c r="VC72" s="48"/>
      <c r="VD72" s="48"/>
      <c r="VE72" s="48"/>
      <c r="VF72" s="48"/>
      <c r="VG72" s="48"/>
      <c r="VH72" s="48"/>
      <c r="VI72" s="48"/>
      <c r="VJ72" s="48"/>
      <c r="VK72" s="48"/>
      <c r="VL72" s="48"/>
      <c r="VM72" s="48"/>
      <c r="VN72" s="48"/>
      <c r="VO72" s="48"/>
      <c r="VP72" s="48"/>
      <c r="VQ72" s="48"/>
      <c r="VR72" s="48"/>
      <c r="VS72" s="48"/>
      <c r="VT72" s="48"/>
      <c r="VU72" s="48"/>
      <c r="VV72" s="48"/>
      <c r="VW72" s="48"/>
      <c r="VX72" s="48"/>
      <c r="VY72" s="48"/>
      <c r="VZ72" s="48"/>
      <c r="WA72" s="48"/>
      <c r="WB72" s="48"/>
      <c r="WC72" s="48"/>
      <c r="WD72" s="48"/>
      <c r="WE72" s="48"/>
      <c r="WF72" s="48"/>
      <c r="WG72" s="48"/>
      <c r="WH72" s="48"/>
      <c r="WI72" s="48"/>
      <c r="WJ72" s="48"/>
      <c r="WK72" s="48"/>
      <c r="WL72" s="48"/>
      <c r="WM72" s="48"/>
      <c r="WN72" s="48"/>
      <c r="WO72" s="48"/>
      <c r="WP72" s="48"/>
      <c r="WQ72" s="48"/>
      <c r="WR72" s="48"/>
      <c r="WS72" s="48"/>
      <c r="WT72" s="48"/>
      <c r="WU72" s="48"/>
      <c r="WV72" s="48"/>
      <c r="WW72" s="48"/>
      <c r="WX72" s="48"/>
      <c r="WY72" s="48"/>
      <c r="WZ72" s="48"/>
      <c r="XA72" s="48"/>
      <c r="XB72" s="48"/>
      <c r="XC72" s="48"/>
      <c r="XD72" s="48"/>
      <c r="XE72" s="48"/>
      <c r="XF72" s="48"/>
      <c r="XG72" s="48"/>
      <c r="XH72" s="48"/>
      <c r="XI72" s="48"/>
      <c r="XJ72" s="48"/>
      <c r="XK72" s="48"/>
      <c r="XL72" s="48"/>
      <c r="XM72" s="48"/>
      <c r="XN72" s="48"/>
      <c r="XO72" s="48"/>
      <c r="XP72" s="48"/>
      <c r="XQ72" s="48"/>
      <c r="XR72" s="48"/>
      <c r="XS72" s="48"/>
      <c r="XT72" s="48"/>
      <c r="XU72" s="48"/>
      <c r="XV72" s="48"/>
      <c r="XW72" s="48"/>
      <c r="XX72" s="48"/>
      <c r="XY72" s="48"/>
      <c r="XZ72" s="48"/>
      <c r="YA72" s="48"/>
      <c r="YB72" s="48"/>
      <c r="YC72" s="48"/>
      <c r="YD72" s="48"/>
      <c r="YE72" s="48"/>
      <c r="YF72" s="48"/>
      <c r="YG72" s="48"/>
      <c r="YH72" s="48"/>
      <c r="YI72" s="48"/>
      <c r="YJ72" s="48"/>
      <c r="YK72" s="48"/>
      <c r="YL72" s="48"/>
      <c r="YM72" s="48"/>
      <c r="YN72" s="48"/>
      <c r="YO72" s="48"/>
      <c r="YP72" s="48"/>
      <c r="YQ72" s="48"/>
      <c r="YR72" s="48"/>
      <c r="YS72" s="48"/>
      <c r="YT72" s="48"/>
      <c r="YU72" s="48"/>
      <c r="YV72" s="48"/>
      <c r="YW72" s="48"/>
      <c r="YX72" s="48"/>
      <c r="YY72" s="48"/>
      <c r="YZ72" s="48"/>
      <c r="ZA72" s="48"/>
      <c r="ZB72" s="48"/>
      <c r="ZC72" s="48"/>
      <c r="ZD72" s="48"/>
      <c r="ZE72" s="48"/>
      <c r="ZF72" s="48"/>
      <c r="ZG72" s="48"/>
      <c r="ZH72" s="48"/>
      <c r="ZI72" s="48"/>
      <c r="ZJ72" s="48"/>
      <c r="ZK72" s="48"/>
      <c r="ZL72" s="48"/>
      <c r="ZM72" s="48"/>
      <c r="ZN72" s="48"/>
      <c r="ZO72" s="48"/>
      <c r="ZP72" s="48"/>
      <c r="ZQ72" s="48"/>
      <c r="ZR72" s="48"/>
      <c r="ZS72" s="48"/>
      <c r="ZT72" s="48"/>
      <c r="ZU72" s="48"/>
      <c r="ZV72" s="48"/>
      <c r="ZW72" s="48"/>
      <c r="ZX72" s="48"/>
      <c r="ZY72" s="48"/>
      <c r="ZZ72" s="48"/>
      <c r="AAA72" s="48"/>
      <c r="AAB72" s="48"/>
      <c r="AAC72" s="48"/>
      <c r="AAD72" s="48"/>
      <c r="AAE72" s="48"/>
      <c r="AAF72" s="48"/>
      <c r="AAG72" s="48"/>
      <c r="AAH72" s="48"/>
      <c r="AAI72" s="48"/>
      <c r="AAJ72" s="48"/>
      <c r="AAK72" s="48"/>
      <c r="AAL72" s="48"/>
      <c r="AAM72" s="48"/>
      <c r="AAN72" s="48"/>
      <c r="AAO72" s="48"/>
      <c r="AAP72" s="48"/>
      <c r="AAQ72" s="48"/>
      <c r="AAR72" s="48"/>
      <c r="AAS72" s="48"/>
      <c r="AAT72" s="48"/>
      <c r="AAU72" s="48"/>
      <c r="AAV72" s="48"/>
      <c r="AAW72" s="48"/>
      <c r="AAX72" s="48"/>
      <c r="AAY72" s="48"/>
      <c r="AAZ72" s="48"/>
      <c r="ABA72" s="48"/>
      <c r="ABB72" s="48"/>
      <c r="ABC72" s="48"/>
      <c r="ABD72" s="48"/>
      <c r="ABE72" s="48"/>
      <c r="ABF72" s="48"/>
      <c r="ABG72" s="48"/>
      <c r="ABH72" s="48"/>
      <c r="ABI72" s="48"/>
      <c r="ABJ72" s="48"/>
      <c r="ABK72" s="48"/>
      <c r="ABL72" s="48"/>
      <c r="ABM72" s="48"/>
      <c r="ABN72" s="48"/>
      <c r="ABO72" s="48"/>
      <c r="ABP72" s="48"/>
      <c r="ABQ72" s="48"/>
      <c r="ABR72" s="48"/>
      <c r="ABS72" s="48"/>
      <c r="ABT72" s="48"/>
      <c r="ABU72" s="48"/>
      <c r="ABV72" s="48"/>
      <c r="ABW72" s="48"/>
      <c r="ABX72" s="48"/>
      <c r="ABY72" s="48"/>
      <c r="ABZ72" s="48"/>
      <c r="ACA72" s="48"/>
      <c r="ACB72" s="48"/>
      <c r="ACC72" s="48"/>
      <c r="ACD72" s="48"/>
      <c r="ACE72" s="48"/>
      <c r="ACF72" s="48"/>
      <c r="ACG72" s="48"/>
      <c r="ACH72" s="48"/>
      <c r="ACI72" s="48"/>
      <c r="ACJ72" s="48"/>
      <c r="ACK72" s="48"/>
      <c r="ACL72" s="48"/>
      <c r="ACM72" s="48"/>
      <c r="ACN72" s="48"/>
      <c r="ACO72" s="48"/>
      <c r="ACP72" s="48"/>
      <c r="ACQ72" s="48"/>
      <c r="ACR72" s="48"/>
      <c r="ACS72" s="48"/>
      <c r="ACT72" s="48"/>
      <c r="ACU72" s="48"/>
      <c r="ACV72" s="48"/>
      <c r="ACW72" s="48"/>
      <c r="ACX72" s="48"/>
      <c r="ACY72" s="48"/>
      <c r="ACZ72" s="48"/>
      <c r="ADA72" s="48"/>
      <c r="ADB72" s="48"/>
      <c r="ADC72" s="48"/>
      <c r="ADD72" s="48"/>
      <c r="ADE72" s="48"/>
      <c r="ADF72" s="48"/>
      <c r="ADG72" s="48"/>
      <c r="ADH72" s="48"/>
      <c r="ADI72" s="48"/>
      <c r="ADJ72" s="48"/>
      <c r="ADK72" s="48"/>
      <c r="ADL72" s="48"/>
      <c r="ADM72" s="48"/>
      <c r="ADN72" s="48"/>
      <c r="ADO72" s="48"/>
      <c r="ADP72" s="48"/>
      <c r="ADQ72" s="48"/>
      <c r="ADR72" s="48"/>
      <c r="ADS72" s="48"/>
      <c r="ADT72" s="48"/>
      <c r="ADU72" s="48"/>
      <c r="ADV72" s="48"/>
      <c r="ADW72" s="48"/>
      <c r="ADX72" s="48"/>
      <c r="ADY72" s="48"/>
      <c r="ADZ72" s="48"/>
      <c r="AEA72" s="48"/>
      <c r="AEB72" s="48"/>
      <c r="AEC72" s="48"/>
      <c r="AED72" s="48"/>
      <c r="AEE72" s="48"/>
      <c r="AEF72" s="48"/>
      <c r="AEG72" s="48"/>
      <c r="AEH72" s="48"/>
      <c r="AEI72" s="48"/>
      <c r="AEJ72" s="48"/>
      <c r="AEK72" s="48"/>
      <c r="AEL72" s="48"/>
      <c r="AEM72" s="48"/>
      <c r="AEN72" s="48"/>
      <c r="AEO72" s="48"/>
      <c r="AEP72" s="48"/>
      <c r="AEQ72" s="48"/>
      <c r="AER72" s="48"/>
      <c r="AES72" s="48"/>
      <c r="AET72" s="48"/>
      <c r="AEU72" s="48"/>
      <c r="AEV72" s="48"/>
      <c r="AEW72" s="48"/>
      <c r="AEX72" s="48"/>
      <c r="AEY72" s="48"/>
      <c r="AEZ72" s="48"/>
      <c r="AFA72" s="48"/>
      <c r="AFB72" s="48"/>
      <c r="AFC72" s="48"/>
      <c r="AFD72" s="48"/>
      <c r="AFE72" s="48"/>
      <c r="AFF72" s="48"/>
      <c r="AFG72" s="48"/>
      <c r="AFH72" s="48"/>
      <c r="AFI72" s="48"/>
      <c r="AFJ72" s="48"/>
      <c r="AFK72" s="48"/>
      <c r="AFL72" s="48"/>
      <c r="AFM72" s="48"/>
      <c r="AFN72" s="48"/>
      <c r="AFO72" s="48"/>
      <c r="AFP72" s="48"/>
      <c r="AFQ72" s="48"/>
      <c r="AFR72" s="48"/>
      <c r="AFS72" s="48"/>
      <c r="AFT72" s="48"/>
      <c r="AFU72" s="48"/>
      <c r="AFV72" s="48"/>
      <c r="AFW72" s="48"/>
      <c r="AFX72" s="48"/>
      <c r="AFY72" s="48"/>
      <c r="AFZ72" s="48"/>
      <c r="AGA72" s="48"/>
      <c r="AGB72" s="48"/>
      <c r="AGC72" s="48"/>
      <c r="AGD72" s="48"/>
      <c r="AGE72" s="48"/>
      <c r="AGF72" s="48"/>
      <c r="AGG72" s="48"/>
      <c r="AGH72" s="48"/>
      <c r="AGI72" s="48"/>
      <c r="AGJ72" s="48"/>
      <c r="AGK72" s="48"/>
      <c r="AGL72" s="48"/>
      <c r="AGM72" s="48"/>
      <c r="AGN72" s="48"/>
      <c r="AGO72" s="48"/>
      <c r="AGP72" s="48"/>
      <c r="AGQ72" s="48"/>
      <c r="AGR72" s="48"/>
      <c r="AGS72" s="48"/>
      <c r="AGT72" s="48"/>
      <c r="AGU72" s="48"/>
      <c r="AGV72" s="48"/>
      <c r="AGW72" s="48"/>
      <c r="AGX72" s="48"/>
      <c r="AGY72" s="48"/>
      <c r="AGZ72" s="48"/>
      <c r="AHA72" s="48"/>
      <c r="AHB72" s="48"/>
      <c r="AHC72" s="48"/>
      <c r="AHD72" s="48"/>
      <c r="AHE72" s="48"/>
      <c r="AHF72" s="48"/>
      <c r="AHG72" s="48"/>
      <c r="AHH72" s="48"/>
      <c r="AHI72" s="48"/>
      <c r="AHJ72" s="48"/>
      <c r="AHK72" s="48"/>
      <c r="AHL72" s="48"/>
      <c r="AHM72" s="48"/>
      <c r="AHN72" s="48"/>
      <c r="AHO72" s="48"/>
      <c r="AHP72" s="48"/>
      <c r="AHQ72" s="48"/>
      <c r="AHR72" s="48"/>
      <c r="AHS72" s="48"/>
      <c r="AHT72" s="48"/>
      <c r="AHU72" s="48"/>
      <c r="AHV72" s="48"/>
      <c r="AHW72" s="48"/>
      <c r="AHX72" s="48"/>
      <c r="AHY72" s="48"/>
      <c r="AHZ72" s="48"/>
      <c r="AIA72" s="48"/>
      <c r="AIB72" s="48"/>
      <c r="AIC72" s="48"/>
      <c r="AID72" s="48"/>
      <c r="AIE72" s="48"/>
      <c r="AIF72" s="48"/>
      <c r="AIG72" s="48"/>
      <c r="AIH72" s="48"/>
      <c r="AII72" s="48"/>
      <c r="AIJ72" s="48"/>
      <c r="AIK72" s="48"/>
      <c r="AIL72" s="48"/>
      <c r="AIM72" s="48"/>
      <c r="AIN72" s="48"/>
      <c r="AIO72" s="48"/>
      <c r="AIP72" s="48"/>
      <c r="AIQ72" s="48"/>
      <c r="AIR72" s="48"/>
      <c r="AIS72" s="48"/>
      <c r="AIT72" s="48"/>
      <c r="AIU72" s="48"/>
      <c r="AIV72" s="48"/>
      <c r="AIW72" s="48"/>
      <c r="AIX72" s="48"/>
      <c r="AIY72" s="48"/>
      <c r="AIZ72" s="48"/>
      <c r="AJA72" s="48"/>
      <c r="AJB72" s="48"/>
      <c r="AJC72" s="48"/>
      <c r="AJD72" s="48"/>
      <c r="AJE72" s="48"/>
      <c r="AJF72" s="48"/>
      <c r="AJG72" s="48"/>
      <c r="AJH72" s="48"/>
      <c r="AJI72" s="48"/>
      <c r="AJJ72" s="48"/>
      <c r="AJK72" s="48"/>
      <c r="AJL72" s="48"/>
      <c r="AJM72" s="48"/>
      <c r="AJN72" s="48"/>
      <c r="AJO72" s="48"/>
      <c r="AJP72" s="48"/>
      <c r="AJQ72" s="48"/>
      <c r="AJR72" s="48"/>
      <c r="AJS72" s="48"/>
      <c r="AJT72" s="48"/>
      <c r="AJU72" s="48"/>
      <c r="AJV72" s="48"/>
      <c r="AJW72" s="48"/>
      <c r="AJX72" s="48"/>
      <c r="AJY72" s="48"/>
      <c r="AJZ72" s="48"/>
      <c r="AKA72" s="48"/>
      <c r="AKB72" s="48"/>
      <c r="AKC72" s="48"/>
      <c r="AKD72" s="48"/>
      <c r="AKE72" s="48"/>
      <c r="AKF72" s="48"/>
      <c r="AKG72" s="48"/>
      <c r="AKH72" s="48"/>
      <c r="AKI72" s="48"/>
      <c r="AKJ72" s="48"/>
      <c r="AKK72" s="48"/>
      <c r="AKL72" s="48"/>
      <c r="AKM72" s="48"/>
      <c r="AKN72" s="48"/>
      <c r="AKO72" s="48"/>
      <c r="AKP72" s="48"/>
      <c r="AKQ72" s="48"/>
      <c r="AKR72" s="48"/>
      <c r="AKS72" s="48"/>
      <c r="AKT72" s="48"/>
      <c r="AKU72" s="48"/>
      <c r="AKV72" s="48"/>
      <c r="AKW72" s="48"/>
      <c r="AKX72" s="48"/>
      <c r="AKY72" s="48"/>
      <c r="AKZ72" s="48"/>
      <c r="ALA72" s="48"/>
      <c r="ALB72" s="48"/>
      <c r="ALC72" s="48"/>
      <c r="ALD72" s="48"/>
      <c r="ALE72" s="48"/>
      <c r="ALF72" s="48"/>
      <c r="ALG72" s="48"/>
      <c r="ALH72" s="48"/>
      <c r="ALI72" s="48"/>
      <c r="ALJ72" s="48"/>
      <c r="ALK72" s="48"/>
      <c r="ALL72" s="48"/>
      <c r="ALM72" s="48"/>
      <c r="ALN72" s="48"/>
      <c r="ALO72" s="48"/>
      <c r="ALP72" s="48"/>
      <c r="ALQ72" s="48"/>
      <c r="ALR72" s="48"/>
      <c r="ALS72" s="48"/>
      <c r="ALT72" s="48"/>
      <c r="ALU72" s="48"/>
      <c r="ALV72" s="48"/>
      <c r="ALW72" s="48"/>
      <c r="ALX72" s="48"/>
      <c r="ALY72" s="48"/>
      <c r="ALZ72" s="48"/>
      <c r="AMA72" s="48"/>
      <c r="AMB72" s="48"/>
      <c r="AMC72" s="48"/>
      <c r="AMD72" s="48"/>
      <c r="AME72" s="48"/>
      <c r="AMF72" s="48"/>
      <c r="AMG72" s="48"/>
      <c r="AMH72" s="48"/>
      <c r="AMI72" s="48"/>
      <c r="AMJ72" s="48"/>
      <c r="AMK72" s="48"/>
    </row>
    <row r="73" spans="1:1025" s="51" customFormat="1" ht="27.4" customHeight="1" x14ac:dyDescent="0.2">
      <c r="A73" s="62">
        <v>3</v>
      </c>
      <c r="B73" s="62"/>
      <c r="C73" s="62"/>
      <c r="D73" s="62"/>
      <c r="E73" s="62"/>
      <c r="F73" s="62"/>
      <c r="G73" s="98" t="s">
        <v>100</v>
      </c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62" t="s">
        <v>80</v>
      </c>
      <c r="AA73" s="62"/>
      <c r="AB73" s="62"/>
      <c r="AC73" s="62"/>
      <c r="AD73" s="62"/>
      <c r="AE73" s="75" t="s">
        <v>104</v>
      </c>
      <c r="AF73" s="75"/>
      <c r="AG73" s="75"/>
      <c r="AH73" s="75"/>
      <c r="AI73" s="75"/>
      <c r="AJ73" s="75"/>
      <c r="AK73" s="75"/>
      <c r="AL73" s="75"/>
      <c r="AM73" s="75"/>
      <c r="AN73" s="75"/>
      <c r="AO73" s="74">
        <v>14000</v>
      </c>
      <c r="AP73" s="74"/>
      <c r="AQ73" s="74"/>
      <c r="AR73" s="74"/>
      <c r="AS73" s="74"/>
      <c r="AT73" s="74"/>
      <c r="AU73" s="74"/>
      <c r="AV73" s="74">
        <f t="shared" si="3"/>
        <v>14000</v>
      </c>
      <c r="AW73" s="74">
        <v>16000</v>
      </c>
      <c r="AX73" s="74"/>
      <c r="AY73" s="74"/>
      <c r="AZ73" s="74"/>
      <c r="BA73" s="74"/>
      <c r="BB73" s="74"/>
      <c r="BC73" s="74"/>
      <c r="BD73" s="74">
        <f t="shared" si="4"/>
        <v>16000</v>
      </c>
      <c r="BE73" s="74">
        <f t="shared" si="5"/>
        <v>30000</v>
      </c>
      <c r="BF73" s="74"/>
      <c r="BG73" s="74"/>
      <c r="BH73" s="74"/>
      <c r="BI73" s="74"/>
      <c r="BJ73" s="74"/>
      <c r="BK73" s="74"/>
      <c r="BL73" s="74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  <c r="IV73" s="50"/>
      <c r="IW73" s="50"/>
      <c r="IX73" s="50"/>
      <c r="IY73" s="50"/>
      <c r="IZ73" s="50"/>
      <c r="JA73" s="50"/>
      <c r="JB73" s="50"/>
      <c r="JC73" s="50"/>
      <c r="JD73" s="50"/>
      <c r="JE73" s="50"/>
      <c r="JF73" s="50"/>
      <c r="JG73" s="50"/>
      <c r="JH73" s="50"/>
      <c r="JI73" s="50"/>
      <c r="JJ73" s="50"/>
      <c r="JK73" s="50"/>
      <c r="JL73" s="50"/>
      <c r="JM73" s="50"/>
      <c r="JN73" s="50"/>
      <c r="JO73" s="50"/>
      <c r="JP73" s="50"/>
      <c r="JQ73" s="50"/>
      <c r="JR73" s="50"/>
      <c r="JS73" s="50"/>
      <c r="JT73" s="50"/>
      <c r="JU73" s="50"/>
      <c r="JV73" s="50"/>
      <c r="JW73" s="50"/>
      <c r="JX73" s="50"/>
      <c r="JY73" s="50"/>
      <c r="JZ73" s="50"/>
      <c r="KA73" s="50"/>
      <c r="KB73" s="50"/>
      <c r="KC73" s="50"/>
      <c r="KD73" s="50"/>
      <c r="KE73" s="50"/>
      <c r="KF73" s="50"/>
      <c r="KG73" s="50"/>
      <c r="KH73" s="50"/>
      <c r="KI73" s="50"/>
      <c r="KJ73" s="50"/>
      <c r="KK73" s="50"/>
      <c r="KL73" s="50"/>
      <c r="KM73" s="50"/>
      <c r="KN73" s="50"/>
      <c r="KO73" s="50"/>
      <c r="KP73" s="50"/>
      <c r="KQ73" s="50"/>
      <c r="KR73" s="50"/>
      <c r="KS73" s="50"/>
      <c r="KT73" s="50"/>
      <c r="KU73" s="50"/>
      <c r="KV73" s="50"/>
      <c r="KW73" s="50"/>
      <c r="KX73" s="50"/>
      <c r="KY73" s="50"/>
      <c r="KZ73" s="50"/>
      <c r="LA73" s="50"/>
      <c r="LB73" s="50"/>
      <c r="LC73" s="50"/>
      <c r="LD73" s="50"/>
      <c r="LE73" s="50"/>
      <c r="LF73" s="50"/>
      <c r="LG73" s="50"/>
      <c r="LH73" s="50"/>
      <c r="LI73" s="50"/>
      <c r="LJ73" s="50"/>
      <c r="LK73" s="50"/>
      <c r="LL73" s="50"/>
      <c r="LM73" s="50"/>
      <c r="LN73" s="50"/>
      <c r="LO73" s="50"/>
      <c r="LP73" s="50"/>
      <c r="LQ73" s="50"/>
      <c r="LR73" s="50"/>
      <c r="LS73" s="50"/>
      <c r="LT73" s="50"/>
      <c r="LU73" s="50"/>
      <c r="LV73" s="50"/>
      <c r="LW73" s="50"/>
      <c r="LX73" s="50"/>
      <c r="LY73" s="50"/>
      <c r="LZ73" s="50"/>
      <c r="MA73" s="50"/>
      <c r="MB73" s="50"/>
      <c r="MC73" s="50"/>
      <c r="MD73" s="50"/>
      <c r="ME73" s="50"/>
      <c r="MF73" s="50"/>
      <c r="MG73" s="50"/>
      <c r="MH73" s="50"/>
      <c r="MI73" s="50"/>
      <c r="MJ73" s="50"/>
      <c r="MK73" s="50"/>
      <c r="ML73" s="50"/>
      <c r="MM73" s="50"/>
      <c r="MN73" s="50"/>
      <c r="MO73" s="50"/>
      <c r="MP73" s="50"/>
      <c r="MQ73" s="50"/>
      <c r="MR73" s="50"/>
      <c r="MS73" s="50"/>
      <c r="MT73" s="50"/>
      <c r="MU73" s="50"/>
      <c r="MV73" s="50"/>
      <c r="MW73" s="50"/>
      <c r="MX73" s="50"/>
      <c r="MY73" s="50"/>
      <c r="MZ73" s="50"/>
      <c r="NA73" s="50"/>
      <c r="NB73" s="50"/>
      <c r="NC73" s="50"/>
      <c r="ND73" s="50"/>
      <c r="NE73" s="50"/>
      <c r="NF73" s="50"/>
      <c r="NG73" s="50"/>
      <c r="NH73" s="50"/>
      <c r="NI73" s="50"/>
      <c r="NJ73" s="50"/>
      <c r="NK73" s="50"/>
      <c r="NL73" s="50"/>
      <c r="NM73" s="50"/>
      <c r="NN73" s="50"/>
      <c r="NO73" s="50"/>
      <c r="NP73" s="50"/>
      <c r="NQ73" s="50"/>
      <c r="NR73" s="50"/>
      <c r="NS73" s="50"/>
      <c r="NT73" s="50"/>
      <c r="NU73" s="50"/>
      <c r="NV73" s="50"/>
      <c r="NW73" s="50"/>
      <c r="NX73" s="50"/>
      <c r="NY73" s="50"/>
      <c r="NZ73" s="50"/>
      <c r="OA73" s="50"/>
      <c r="OB73" s="50"/>
      <c r="OC73" s="50"/>
      <c r="OD73" s="50"/>
      <c r="OE73" s="50"/>
      <c r="OF73" s="50"/>
      <c r="OG73" s="50"/>
      <c r="OH73" s="50"/>
      <c r="OI73" s="50"/>
      <c r="OJ73" s="50"/>
      <c r="OK73" s="50"/>
      <c r="OL73" s="50"/>
      <c r="OM73" s="50"/>
      <c r="ON73" s="50"/>
      <c r="OO73" s="50"/>
      <c r="OP73" s="50"/>
      <c r="OQ73" s="50"/>
      <c r="OR73" s="50"/>
      <c r="OS73" s="50"/>
      <c r="OT73" s="50"/>
      <c r="OU73" s="50"/>
      <c r="OV73" s="50"/>
      <c r="OW73" s="50"/>
      <c r="OX73" s="50"/>
      <c r="OY73" s="50"/>
      <c r="OZ73" s="50"/>
      <c r="PA73" s="50"/>
      <c r="PB73" s="50"/>
      <c r="PC73" s="50"/>
      <c r="PD73" s="50"/>
      <c r="PE73" s="50"/>
      <c r="PF73" s="50"/>
      <c r="PG73" s="50"/>
      <c r="PH73" s="50"/>
      <c r="PI73" s="50"/>
      <c r="PJ73" s="50"/>
      <c r="PK73" s="50"/>
      <c r="PL73" s="50"/>
      <c r="PM73" s="50"/>
      <c r="PN73" s="50"/>
      <c r="PO73" s="50"/>
      <c r="PP73" s="50"/>
      <c r="PQ73" s="50"/>
      <c r="PR73" s="50"/>
      <c r="PS73" s="50"/>
      <c r="PT73" s="50"/>
      <c r="PU73" s="50"/>
      <c r="PV73" s="50"/>
      <c r="PW73" s="50"/>
      <c r="PX73" s="50"/>
      <c r="PY73" s="50"/>
      <c r="PZ73" s="50"/>
      <c r="QA73" s="50"/>
      <c r="QB73" s="50"/>
      <c r="QC73" s="50"/>
      <c r="QD73" s="50"/>
      <c r="QE73" s="50"/>
      <c r="QF73" s="50"/>
      <c r="QG73" s="50"/>
      <c r="QH73" s="50"/>
      <c r="QI73" s="50"/>
      <c r="QJ73" s="50"/>
      <c r="QK73" s="50"/>
      <c r="QL73" s="50"/>
      <c r="QM73" s="50"/>
      <c r="QN73" s="50"/>
      <c r="QO73" s="50"/>
      <c r="QP73" s="50"/>
      <c r="QQ73" s="50"/>
      <c r="QR73" s="50"/>
      <c r="QS73" s="50"/>
      <c r="QT73" s="50"/>
      <c r="QU73" s="50"/>
      <c r="QV73" s="50"/>
      <c r="QW73" s="50"/>
      <c r="QX73" s="50"/>
      <c r="QY73" s="50"/>
      <c r="QZ73" s="50"/>
      <c r="RA73" s="50"/>
      <c r="RB73" s="50"/>
      <c r="RC73" s="50"/>
      <c r="RD73" s="50"/>
      <c r="RE73" s="50"/>
      <c r="RF73" s="50"/>
      <c r="RG73" s="50"/>
      <c r="RH73" s="50"/>
      <c r="RI73" s="50"/>
      <c r="RJ73" s="50"/>
      <c r="RK73" s="50"/>
      <c r="RL73" s="50"/>
      <c r="RM73" s="50"/>
      <c r="RN73" s="50"/>
      <c r="RO73" s="50"/>
      <c r="RP73" s="50"/>
      <c r="RQ73" s="50"/>
      <c r="RR73" s="50"/>
      <c r="RS73" s="50"/>
      <c r="RT73" s="50"/>
      <c r="RU73" s="50"/>
      <c r="RV73" s="50"/>
      <c r="RW73" s="50"/>
      <c r="RX73" s="50"/>
      <c r="RY73" s="50"/>
      <c r="RZ73" s="50"/>
      <c r="SA73" s="50"/>
      <c r="SB73" s="50"/>
      <c r="SC73" s="50"/>
      <c r="SD73" s="50"/>
      <c r="SE73" s="50"/>
      <c r="SF73" s="50"/>
      <c r="SG73" s="50"/>
      <c r="SH73" s="50"/>
      <c r="SI73" s="50"/>
      <c r="SJ73" s="50"/>
      <c r="SK73" s="50"/>
      <c r="SL73" s="50"/>
      <c r="SM73" s="50"/>
      <c r="SN73" s="50"/>
      <c r="SO73" s="50"/>
      <c r="SP73" s="50"/>
      <c r="SQ73" s="50"/>
      <c r="SR73" s="50"/>
      <c r="SS73" s="50"/>
      <c r="ST73" s="50"/>
      <c r="SU73" s="50"/>
      <c r="SV73" s="50"/>
      <c r="SW73" s="50"/>
      <c r="SX73" s="50"/>
      <c r="SY73" s="50"/>
      <c r="SZ73" s="50"/>
      <c r="TA73" s="50"/>
      <c r="TB73" s="50"/>
      <c r="TC73" s="50"/>
      <c r="TD73" s="50"/>
      <c r="TE73" s="50"/>
      <c r="TF73" s="50"/>
      <c r="TG73" s="50"/>
      <c r="TH73" s="50"/>
      <c r="TI73" s="50"/>
      <c r="TJ73" s="50"/>
      <c r="TK73" s="50"/>
      <c r="TL73" s="50"/>
      <c r="TM73" s="50"/>
      <c r="TN73" s="50"/>
      <c r="TO73" s="50"/>
      <c r="TP73" s="50"/>
      <c r="TQ73" s="50"/>
      <c r="TR73" s="50"/>
      <c r="TS73" s="50"/>
      <c r="TT73" s="50"/>
      <c r="TU73" s="50"/>
      <c r="TV73" s="50"/>
      <c r="TW73" s="50"/>
      <c r="TX73" s="50"/>
      <c r="TY73" s="50"/>
      <c r="TZ73" s="50"/>
      <c r="UA73" s="50"/>
      <c r="UB73" s="50"/>
      <c r="UC73" s="50"/>
      <c r="UD73" s="50"/>
      <c r="UE73" s="50"/>
      <c r="UF73" s="50"/>
      <c r="UG73" s="50"/>
      <c r="UH73" s="50"/>
      <c r="UI73" s="50"/>
      <c r="UJ73" s="50"/>
      <c r="UK73" s="50"/>
      <c r="UL73" s="50"/>
      <c r="UM73" s="50"/>
      <c r="UN73" s="50"/>
      <c r="UO73" s="50"/>
      <c r="UP73" s="50"/>
      <c r="UQ73" s="50"/>
      <c r="UR73" s="50"/>
      <c r="US73" s="50"/>
      <c r="UT73" s="50"/>
      <c r="UU73" s="50"/>
      <c r="UV73" s="50"/>
      <c r="UW73" s="50"/>
      <c r="UX73" s="50"/>
      <c r="UY73" s="50"/>
      <c r="UZ73" s="50"/>
      <c r="VA73" s="50"/>
      <c r="VB73" s="50"/>
      <c r="VC73" s="50"/>
      <c r="VD73" s="50"/>
      <c r="VE73" s="50"/>
      <c r="VF73" s="50"/>
      <c r="VG73" s="50"/>
      <c r="VH73" s="50"/>
      <c r="VI73" s="50"/>
      <c r="VJ73" s="50"/>
      <c r="VK73" s="50"/>
      <c r="VL73" s="50"/>
      <c r="VM73" s="50"/>
      <c r="VN73" s="50"/>
      <c r="VO73" s="50"/>
      <c r="VP73" s="50"/>
      <c r="VQ73" s="50"/>
      <c r="VR73" s="50"/>
      <c r="VS73" s="50"/>
      <c r="VT73" s="50"/>
      <c r="VU73" s="50"/>
      <c r="VV73" s="50"/>
      <c r="VW73" s="50"/>
      <c r="VX73" s="50"/>
      <c r="VY73" s="50"/>
      <c r="VZ73" s="50"/>
      <c r="WA73" s="50"/>
      <c r="WB73" s="50"/>
      <c r="WC73" s="50"/>
      <c r="WD73" s="50"/>
      <c r="WE73" s="50"/>
      <c r="WF73" s="50"/>
      <c r="WG73" s="50"/>
      <c r="WH73" s="50"/>
      <c r="WI73" s="50"/>
      <c r="WJ73" s="50"/>
      <c r="WK73" s="50"/>
      <c r="WL73" s="50"/>
      <c r="WM73" s="50"/>
      <c r="WN73" s="50"/>
      <c r="WO73" s="50"/>
      <c r="WP73" s="50"/>
      <c r="WQ73" s="50"/>
      <c r="WR73" s="50"/>
      <c r="WS73" s="50"/>
      <c r="WT73" s="50"/>
      <c r="WU73" s="50"/>
      <c r="WV73" s="50"/>
      <c r="WW73" s="50"/>
      <c r="WX73" s="50"/>
      <c r="WY73" s="50"/>
      <c r="WZ73" s="50"/>
      <c r="XA73" s="50"/>
      <c r="XB73" s="50"/>
      <c r="XC73" s="50"/>
      <c r="XD73" s="50"/>
      <c r="XE73" s="50"/>
      <c r="XF73" s="50"/>
      <c r="XG73" s="50"/>
      <c r="XH73" s="50"/>
      <c r="XI73" s="50"/>
      <c r="XJ73" s="50"/>
      <c r="XK73" s="50"/>
      <c r="XL73" s="50"/>
      <c r="XM73" s="50"/>
      <c r="XN73" s="50"/>
      <c r="XO73" s="50"/>
      <c r="XP73" s="50"/>
      <c r="XQ73" s="50"/>
      <c r="XR73" s="50"/>
      <c r="XS73" s="50"/>
      <c r="XT73" s="50"/>
      <c r="XU73" s="50"/>
      <c r="XV73" s="50"/>
      <c r="XW73" s="50"/>
      <c r="XX73" s="50"/>
      <c r="XY73" s="50"/>
      <c r="XZ73" s="50"/>
      <c r="YA73" s="50"/>
      <c r="YB73" s="50"/>
      <c r="YC73" s="50"/>
      <c r="YD73" s="50"/>
      <c r="YE73" s="50"/>
      <c r="YF73" s="50"/>
      <c r="YG73" s="50"/>
      <c r="YH73" s="50"/>
      <c r="YI73" s="50"/>
      <c r="YJ73" s="50"/>
      <c r="YK73" s="50"/>
      <c r="YL73" s="50"/>
      <c r="YM73" s="50"/>
      <c r="YN73" s="50"/>
      <c r="YO73" s="50"/>
      <c r="YP73" s="50"/>
      <c r="YQ73" s="50"/>
      <c r="YR73" s="50"/>
      <c r="YS73" s="50"/>
      <c r="YT73" s="50"/>
      <c r="YU73" s="50"/>
      <c r="YV73" s="50"/>
      <c r="YW73" s="50"/>
      <c r="YX73" s="50"/>
      <c r="YY73" s="50"/>
      <c r="YZ73" s="50"/>
      <c r="ZA73" s="50"/>
      <c r="ZB73" s="50"/>
      <c r="ZC73" s="50"/>
      <c r="ZD73" s="50"/>
      <c r="ZE73" s="50"/>
      <c r="ZF73" s="50"/>
      <c r="ZG73" s="50"/>
      <c r="ZH73" s="50"/>
      <c r="ZI73" s="50"/>
      <c r="ZJ73" s="50"/>
      <c r="ZK73" s="50"/>
      <c r="ZL73" s="50"/>
      <c r="ZM73" s="50"/>
      <c r="ZN73" s="50"/>
      <c r="ZO73" s="50"/>
      <c r="ZP73" s="50"/>
      <c r="ZQ73" s="50"/>
      <c r="ZR73" s="50"/>
      <c r="ZS73" s="50"/>
      <c r="ZT73" s="50"/>
      <c r="ZU73" s="50"/>
      <c r="ZV73" s="50"/>
      <c r="ZW73" s="50"/>
      <c r="ZX73" s="50"/>
      <c r="ZY73" s="50"/>
      <c r="ZZ73" s="50"/>
      <c r="AAA73" s="50"/>
      <c r="AAB73" s="50"/>
      <c r="AAC73" s="50"/>
      <c r="AAD73" s="50"/>
      <c r="AAE73" s="50"/>
      <c r="AAF73" s="50"/>
      <c r="AAG73" s="50"/>
      <c r="AAH73" s="50"/>
      <c r="AAI73" s="50"/>
      <c r="AAJ73" s="50"/>
      <c r="AAK73" s="50"/>
      <c r="AAL73" s="50"/>
      <c r="AAM73" s="50"/>
      <c r="AAN73" s="50"/>
      <c r="AAO73" s="50"/>
      <c r="AAP73" s="50"/>
      <c r="AAQ73" s="50"/>
      <c r="AAR73" s="50"/>
      <c r="AAS73" s="50"/>
      <c r="AAT73" s="50"/>
      <c r="AAU73" s="50"/>
      <c r="AAV73" s="50"/>
      <c r="AAW73" s="50"/>
      <c r="AAX73" s="50"/>
      <c r="AAY73" s="50"/>
      <c r="AAZ73" s="50"/>
      <c r="ABA73" s="50"/>
      <c r="ABB73" s="50"/>
      <c r="ABC73" s="50"/>
      <c r="ABD73" s="50"/>
      <c r="ABE73" s="50"/>
      <c r="ABF73" s="50"/>
      <c r="ABG73" s="50"/>
      <c r="ABH73" s="50"/>
      <c r="ABI73" s="50"/>
      <c r="ABJ73" s="50"/>
      <c r="ABK73" s="50"/>
      <c r="ABL73" s="50"/>
      <c r="ABM73" s="50"/>
      <c r="ABN73" s="50"/>
      <c r="ABO73" s="50"/>
      <c r="ABP73" s="50"/>
      <c r="ABQ73" s="50"/>
      <c r="ABR73" s="50"/>
      <c r="ABS73" s="50"/>
      <c r="ABT73" s="50"/>
      <c r="ABU73" s="50"/>
      <c r="ABV73" s="50"/>
      <c r="ABW73" s="50"/>
      <c r="ABX73" s="50"/>
      <c r="ABY73" s="50"/>
      <c r="ABZ73" s="50"/>
      <c r="ACA73" s="50"/>
      <c r="ACB73" s="50"/>
      <c r="ACC73" s="50"/>
      <c r="ACD73" s="50"/>
      <c r="ACE73" s="50"/>
      <c r="ACF73" s="50"/>
      <c r="ACG73" s="50"/>
      <c r="ACH73" s="50"/>
      <c r="ACI73" s="50"/>
      <c r="ACJ73" s="50"/>
      <c r="ACK73" s="50"/>
      <c r="ACL73" s="50"/>
      <c r="ACM73" s="50"/>
      <c r="ACN73" s="50"/>
      <c r="ACO73" s="50"/>
      <c r="ACP73" s="50"/>
      <c r="ACQ73" s="50"/>
      <c r="ACR73" s="50"/>
      <c r="ACS73" s="50"/>
      <c r="ACT73" s="50"/>
      <c r="ACU73" s="50"/>
      <c r="ACV73" s="50"/>
      <c r="ACW73" s="50"/>
      <c r="ACX73" s="50"/>
      <c r="ACY73" s="50"/>
      <c r="ACZ73" s="50"/>
      <c r="ADA73" s="50"/>
      <c r="ADB73" s="50"/>
      <c r="ADC73" s="50"/>
      <c r="ADD73" s="50"/>
      <c r="ADE73" s="50"/>
      <c r="ADF73" s="50"/>
      <c r="ADG73" s="50"/>
      <c r="ADH73" s="50"/>
      <c r="ADI73" s="50"/>
      <c r="ADJ73" s="50"/>
      <c r="ADK73" s="50"/>
      <c r="ADL73" s="50"/>
      <c r="ADM73" s="50"/>
      <c r="ADN73" s="50"/>
      <c r="ADO73" s="50"/>
      <c r="ADP73" s="50"/>
      <c r="ADQ73" s="50"/>
      <c r="ADR73" s="50"/>
      <c r="ADS73" s="50"/>
      <c r="ADT73" s="50"/>
      <c r="ADU73" s="50"/>
      <c r="ADV73" s="50"/>
      <c r="ADW73" s="50"/>
      <c r="ADX73" s="50"/>
      <c r="ADY73" s="50"/>
      <c r="ADZ73" s="50"/>
      <c r="AEA73" s="50"/>
      <c r="AEB73" s="50"/>
      <c r="AEC73" s="50"/>
      <c r="AED73" s="50"/>
      <c r="AEE73" s="50"/>
      <c r="AEF73" s="50"/>
      <c r="AEG73" s="50"/>
      <c r="AEH73" s="50"/>
      <c r="AEI73" s="50"/>
      <c r="AEJ73" s="50"/>
      <c r="AEK73" s="50"/>
      <c r="AEL73" s="50"/>
      <c r="AEM73" s="50"/>
      <c r="AEN73" s="50"/>
      <c r="AEO73" s="50"/>
      <c r="AEP73" s="50"/>
      <c r="AEQ73" s="50"/>
      <c r="AER73" s="50"/>
      <c r="AES73" s="50"/>
      <c r="AET73" s="50"/>
      <c r="AEU73" s="50"/>
      <c r="AEV73" s="50"/>
      <c r="AEW73" s="50"/>
      <c r="AEX73" s="50"/>
      <c r="AEY73" s="50"/>
      <c r="AEZ73" s="50"/>
      <c r="AFA73" s="50"/>
      <c r="AFB73" s="50"/>
      <c r="AFC73" s="50"/>
      <c r="AFD73" s="50"/>
      <c r="AFE73" s="50"/>
      <c r="AFF73" s="50"/>
      <c r="AFG73" s="50"/>
      <c r="AFH73" s="50"/>
      <c r="AFI73" s="50"/>
      <c r="AFJ73" s="50"/>
      <c r="AFK73" s="50"/>
      <c r="AFL73" s="50"/>
      <c r="AFM73" s="50"/>
      <c r="AFN73" s="50"/>
      <c r="AFO73" s="50"/>
      <c r="AFP73" s="50"/>
      <c r="AFQ73" s="50"/>
      <c r="AFR73" s="50"/>
      <c r="AFS73" s="50"/>
      <c r="AFT73" s="50"/>
      <c r="AFU73" s="50"/>
      <c r="AFV73" s="50"/>
      <c r="AFW73" s="50"/>
      <c r="AFX73" s="50"/>
      <c r="AFY73" s="50"/>
      <c r="AFZ73" s="50"/>
      <c r="AGA73" s="50"/>
      <c r="AGB73" s="50"/>
      <c r="AGC73" s="50"/>
      <c r="AGD73" s="50"/>
      <c r="AGE73" s="50"/>
      <c r="AGF73" s="50"/>
      <c r="AGG73" s="50"/>
      <c r="AGH73" s="50"/>
      <c r="AGI73" s="50"/>
      <c r="AGJ73" s="50"/>
      <c r="AGK73" s="50"/>
      <c r="AGL73" s="50"/>
      <c r="AGM73" s="50"/>
      <c r="AGN73" s="50"/>
      <c r="AGO73" s="50"/>
      <c r="AGP73" s="50"/>
      <c r="AGQ73" s="50"/>
      <c r="AGR73" s="50"/>
      <c r="AGS73" s="50"/>
      <c r="AGT73" s="50"/>
      <c r="AGU73" s="50"/>
      <c r="AGV73" s="50"/>
      <c r="AGW73" s="50"/>
      <c r="AGX73" s="50"/>
      <c r="AGY73" s="50"/>
      <c r="AGZ73" s="50"/>
      <c r="AHA73" s="50"/>
      <c r="AHB73" s="50"/>
      <c r="AHC73" s="50"/>
      <c r="AHD73" s="50"/>
      <c r="AHE73" s="50"/>
      <c r="AHF73" s="50"/>
      <c r="AHG73" s="50"/>
      <c r="AHH73" s="50"/>
      <c r="AHI73" s="50"/>
      <c r="AHJ73" s="50"/>
      <c r="AHK73" s="50"/>
      <c r="AHL73" s="50"/>
      <c r="AHM73" s="50"/>
      <c r="AHN73" s="50"/>
      <c r="AHO73" s="50"/>
      <c r="AHP73" s="50"/>
      <c r="AHQ73" s="50"/>
      <c r="AHR73" s="50"/>
      <c r="AHS73" s="50"/>
      <c r="AHT73" s="50"/>
      <c r="AHU73" s="50"/>
      <c r="AHV73" s="50"/>
      <c r="AHW73" s="50"/>
      <c r="AHX73" s="50"/>
      <c r="AHY73" s="50"/>
      <c r="AHZ73" s="50"/>
      <c r="AIA73" s="50"/>
      <c r="AIB73" s="50"/>
      <c r="AIC73" s="50"/>
      <c r="AID73" s="50"/>
      <c r="AIE73" s="50"/>
      <c r="AIF73" s="50"/>
      <c r="AIG73" s="50"/>
      <c r="AIH73" s="50"/>
      <c r="AII73" s="50"/>
      <c r="AIJ73" s="50"/>
      <c r="AIK73" s="50"/>
      <c r="AIL73" s="50"/>
      <c r="AIM73" s="50"/>
      <c r="AIN73" s="50"/>
      <c r="AIO73" s="50"/>
      <c r="AIP73" s="50"/>
      <c r="AIQ73" s="50"/>
      <c r="AIR73" s="50"/>
      <c r="AIS73" s="50"/>
      <c r="AIT73" s="50"/>
      <c r="AIU73" s="50"/>
      <c r="AIV73" s="50"/>
      <c r="AIW73" s="50"/>
      <c r="AIX73" s="50"/>
      <c r="AIY73" s="50"/>
      <c r="AIZ73" s="50"/>
      <c r="AJA73" s="50"/>
      <c r="AJB73" s="50"/>
      <c r="AJC73" s="50"/>
      <c r="AJD73" s="50"/>
      <c r="AJE73" s="50"/>
      <c r="AJF73" s="50"/>
      <c r="AJG73" s="50"/>
      <c r="AJH73" s="50"/>
      <c r="AJI73" s="50"/>
      <c r="AJJ73" s="50"/>
      <c r="AJK73" s="50"/>
      <c r="AJL73" s="50"/>
      <c r="AJM73" s="50"/>
      <c r="AJN73" s="50"/>
      <c r="AJO73" s="50"/>
      <c r="AJP73" s="50"/>
      <c r="AJQ73" s="50"/>
      <c r="AJR73" s="50"/>
      <c r="AJS73" s="50"/>
      <c r="AJT73" s="50"/>
      <c r="AJU73" s="50"/>
      <c r="AJV73" s="50"/>
      <c r="AJW73" s="50"/>
      <c r="AJX73" s="50"/>
      <c r="AJY73" s="50"/>
      <c r="AJZ73" s="50"/>
      <c r="AKA73" s="50"/>
      <c r="AKB73" s="50"/>
      <c r="AKC73" s="50"/>
      <c r="AKD73" s="50"/>
      <c r="AKE73" s="50"/>
      <c r="AKF73" s="50"/>
      <c r="AKG73" s="50"/>
      <c r="AKH73" s="50"/>
      <c r="AKI73" s="50"/>
      <c r="AKJ73" s="50"/>
      <c r="AKK73" s="50"/>
      <c r="AKL73" s="50"/>
      <c r="AKM73" s="50"/>
      <c r="AKN73" s="50"/>
      <c r="AKO73" s="50"/>
      <c r="AKP73" s="50"/>
      <c r="AKQ73" s="50"/>
      <c r="AKR73" s="50"/>
      <c r="AKS73" s="50"/>
      <c r="AKT73" s="50"/>
      <c r="AKU73" s="50"/>
      <c r="AKV73" s="50"/>
      <c r="AKW73" s="50"/>
      <c r="AKX73" s="50"/>
      <c r="AKY73" s="50"/>
      <c r="AKZ73" s="50"/>
      <c r="ALA73" s="50"/>
      <c r="ALB73" s="50"/>
      <c r="ALC73" s="50"/>
      <c r="ALD73" s="50"/>
      <c r="ALE73" s="50"/>
      <c r="ALF73" s="50"/>
      <c r="ALG73" s="50"/>
      <c r="ALH73" s="50"/>
      <c r="ALI73" s="50"/>
      <c r="ALJ73" s="50"/>
      <c r="ALK73" s="50"/>
      <c r="ALL73" s="50"/>
      <c r="ALM73" s="50"/>
      <c r="ALN73" s="50"/>
      <c r="ALO73" s="50"/>
      <c r="ALP73" s="50"/>
      <c r="ALQ73" s="50"/>
      <c r="ALR73" s="50"/>
      <c r="ALS73" s="50"/>
      <c r="ALT73" s="50"/>
      <c r="ALU73" s="50"/>
      <c r="ALV73" s="50"/>
      <c r="ALW73" s="50"/>
      <c r="ALX73" s="50"/>
      <c r="ALY73" s="50"/>
      <c r="ALZ73" s="50"/>
      <c r="AMA73" s="50"/>
      <c r="AMB73" s="50"/>
      <c r="AMC73" s="50"/>
      <c r="AMD73" s="50"/>
      <c r="AME73" s="50"/>
      <c r="AMF73" s="50"/>
      <c r="AMG73" s="50"/>
      <c r="AMH73" s="50"/>
      <c r="AMI73" s="50"/>
      <c r="AMJ73" s="50"/>
      <c r="AMK73" s="50"/>
    </row>
    <row r="74" spans="1:1025" s="53" customFormat="1" ht="27.4" customHeight="1" x14ac:dyDescent="0.2">
      <c r="A74" s="62">
        <v>4</v>
      </c>
      <c r="B74" s="62"/>
      <c r="C74" s="62"/>
      <c r="D74" s="62"/>
      <c r="E74" s="62"/>
      <c r="F74" s="62"/>
      <c r="G74" s="98" t="s">
        <v>101</v>
      </c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62" t="s">
        <v>80</v>
      </c>
      <c r="AA74" s="62"/>
      <c r="AB74" s="62"/>
      <c r="AC74" s="62"/>
      <c r="AD74" s="62"/>
      <c r="AE74" s="75" t="s">
        <v>104</v>
      </c>
      <c r="AF74" s="75"/>
      <c r="AG74" s="75"/>
      <c r="AH74" s="75"/>
      <c r="AI74" s="75"/>
      <c r="AJ74" s="75"/>
      <c r="AK74" s="75"/>
      <c r="AL74" s="75"/>
      <c r="AM74" s="75"/>
      <c r="AN74" s="75"/>
      <c r="AO74" s="74">
        <v>150804</v>
      </c>
      <c r="AP74" s="74"/>
      <c r="AQ74" s="74"/>
      <c r="AR74" s="74"/>
      <c r="AS74" s="74"/>
      <c r="AT74" s="74"/>
      <c r="AU74" s="74"/>
      <c r="AV74" s="74">
        <f t="shared" si="3"/>
        <v>150804</v>
      </c>
      <c r="AW74" s="74">
        <v>51696</v>
      </c>
      <c r="AX74" s="74"/>
      <c r="AY74" s="74"/>
      <c r="AZ74" s="74"/>
      <c r="BA74" s="74"/>
      <c r="BB74" s="74"/>
      <c r="BC74" s="74"/>
      <c r="BD74" s="74">
        <f t="shared" si="4"/>
        <v>51696</v>
      </c>
      <c r="BE74" s="74">
        <f t="shared" si="5"/>
        <v>202500</v>
      </c>
      <c r="BF74" s="74"/>
      <c r="BG74" s="74"/>
      <c r="BH74" s="74"/>
      <c r="BI74" s="74"/>
      <c r="BJ74" s="74"/>
      <c r="BK74" s="74"/>
      <c r="BL74" s="74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  <c r="FY74" s="52"/>
      <c r="FZ74" s="52"/>
      <c r="GA74" s="52"/>
      <c r="GB74" s="52"/>
      <c r="GC74" s="52"/>
      <c r="GD74" s="52"/>
      <c r="GE74" s="52"/>
      <c r="GF74" s="52"/>
      <c r="GG74" s="52"/>
      <c r="GH74" s="52"/>
      <c r="GI74" s="52"/>
      <c r="GJ74" s="52"/>
      <c r="GK74" s="52"/>
      <c r="GL74" s="52"/>
      <c r="GM74" s="52"/>
      <c r="GN74" s="52"/>
      <c r="GO74" s="52"/>
      <c r="GP74" s="52"/>
      <c r="GQ74" s="52"/>
      <c r="GR74" s="52"/>
      <c r="GS74" s="52"/>
      <c r="GT74" s="52"/>
      <c r="GU74" s="52"/>
      <c r="GV74" s="52"/>
      <c r="GW74" s="52"/>
      <c r="GX74" s="52"/>
      <c r="GY74" s="52"/>
      <c r="GZ74" s="52"/>
      <c r="HA74" s="52"/>
      <c r="HB74" s="52"/>
      <c r="HC74" s="52"/>
      <c r="HD74" s="52"/>
      <c r="HE74" s="52"/>
      <c r="HF74" s="52"/>
      <c r="HG74" s="52"/>
      <c r="HH74" s="52"/>
      <c r="HI74" s="52"/>
      <c r="HJ74" s="52"/>
      <c r="HK74" s="52"/>
      <c r="HL74" s="52"/>
      <c r="HM74" s="52"/>
      <c r="HN74" s="52"/>
      <c r="HO74" s="52"/>
      <c r="HP74" s="52"/>
      <c r="HQ74" s="52"/>
      <c r="HR74" s="52"/>
      <c r="HS74" s="52"/>
      <c r="HT74" s="52"/>
      <c r="HU74" s="52"/>
      <c r="HV74" s="52"/>
      <c r="HW74" s="52"/>
      <c r="HX74" s="52"/>
      <c r="HY74" s="52"/>
      <c r="HZ74" s="52"/>
      <c r="IA74" s="52"/>
      <c r="IB74" s="52"/>
      <c r="IC74" s="52"/>
      <c r="ID74" s="52"/>
      <c r="IE74" s="52"/>
      <c r="IF74" s="52"/>
      <c r="IG74" s="52"/>
      <c r="IH74" s="52"/>
      <c r="II74" s="52"/>
      <c r="IJ74" s="52"/>
      <c r="IK74" s="52"/>
      <c r="IL74" s="52"/>
      <c r="IM74" s="52"/>
      <c r="IN74" s="52"/>
      <c r="IO74" s="52"/>
      <c r="IP74" s="52"/>
      <c r="IQ74" s="52"/>
      <c r="IR74" s="52"/>
      <c r="IS74" s="52"/>
      <c r="IT74" s="52"/>
      <c r="IU74" s="52"/>
      <c r="IV74" s="52"/>
      <c r="IW74" s="52"/>
      <c r="IX74" s="52"/>
      <c r="IY74" s="52"/>
      <c r="IZ74" s="52"/>
      <c r="JA74" s="52"/>
      <c r="JB74" s="52"/>
      <c r="JC74" s="52"/>
      <c r="JD74" s="52"/>
      <c r="JE74" s="52"/>
      <c r="JF74" s="52"/>
      <c r="JG74" s="52"/>
      <c r="JH74" s="52"/>
      <c r="JI74" s="52"/>
      <c r="JJ74" s="52"/>
      <c r="JK74" s="52"/>
      <c r="JL74" s="52"/>
      <c r="JM74" s="52"/>
      <c r="JN74" s="52"/>
      <c r="JO74" s="52"/>
      <c r="JP74" s="52"/>
      <c r="JQ74" s="52"/>
      <c r="JR74" s="52"/>
      <c r="JS74" s="52"/>
      <c r="JT74" s="52"/>
      <c r="JU74" s="52"/>
      <c r="JV74" s="52"/>
      <c r="JW74" s="52"/>
      <c r="JX74" s="52"/>
      <c r="JY74" s="52"/>
      <c r="JZ74" s="52"/>
      <c r="KA74" s="52"/>
      <c r="KB74" s="52"/>
      <c r="KC74" s="52"/>
      <c r="KD74" s="52"/>
      <c r="KE74" s="52"/>
      <c r="KF74" s="52"/>
      <c r="KG74" s="52"/>
      <c r="KH74" s="52"/>
      <c r="KI74" s="52"/>
      <c r="KJ74" s="52"/>
      <c r="KK74" s="52"/>
      <c r="KL74" s="52"/>
      <c r="KM74" s="52"/>
      <c r="KN74" s="52"/>
      <c r="KO74" s="52"/>
      <c r="KP74" s="52"/>
      <c r="KQ74" s="52"/>
      <c r="KR74" s="52"/>
      <c r="KS74" s="52"/>
      <c r="KT74" s="52"/>
      <c r="KU74" s="52"/>
      <c r="KV74" s="52"/>
      <c r="KW74" s="52"/>
      <c r="KX74" s="52"/>
      <c r="KY74" s="52"/>
      <c r="KZ74" s="52"/>
      <c r="LA74" s="52"/>
      <c r="LB74" s="52"/>
      <c r="LC74" s="52"/>
      <c r="LD74" s="52"/>
      <c r="LE74" s="52"/>
      <c r="LF74" s="52"/>
      <c r="LG74" s="52"/>
      <c r="LH74" s="52"/>
      <c r="LI74" s="52"/>
      <c r="LJ74" s="52"/>
      <c r="LK74" s="52"/>
      <c r="LL74" s="52"/>
      <c r="LM74" s="52"/>
      <c r="LN74" s="52"/>
      <c r="LO74" s="52"/>
      <c r="LP74" s="52"/>
      <c r="LQ74" s="52"/>
      <c r="LR74" s="52"/>
      <c r="LS74" s="52"/>
      <c r="LT74" s="52"/>
      <c r="LU74" s="52"/>
      <c r="LV74" s="52"/>
      <c r="LW74" s="52"/>
      <c r="LX74" s="52"/>
      <c r="LY74" s="52"/>
      <c r="LZ74" s="52"/>
      <c r="MA74" s="52"/>
      <c r="MB74" s="52"/>
      <c r="MC74" s="52"/>
      <c r="MD74" s="52"/>
      <c r="ME74" s="52"/>
      <c r="MF74" s="52"/>
      <c r="MG74" s="52"/>
      <c r="MH74" s="52"/>
      <c r="MI74" s="52"/>
      <c r="MJ74" s="52"/>
      <c r="MK74" s="52"/>
      <c r="ML74" s="52"/>
      <c r="MM74" s="52"/>
      <c r="MN74" s="52"/>
      <c r="MO74" s="52"/>
      <c r="MP74" s="52"/>
      <c r="MQ74" s="52"/>
      <c r="MR74" s="52"/>
      <c r="MS74" s="52"/>
      <c r="MT74" s="52"/>
      <c r="MU74" s="52"/>
      <c r="MV74" s="52"/>
      <c r="MW74" s="52"/>
      <c r="MX74" s="52"/>
      <c r="MY74" s="52"/>
      <c r="MZ74" s="52"/>
      <c r="NA74" s="52"/>
      <c r="NB74" s="52"/>
      <c r="NC74" s="52"/>
      <c r="ND74" s="52"/>
      <c r="NE74" s="52"/>
      <c r="NF74" s="52"/>
      <c r="NG74" s="52"/>
      <c r="NH74" s="52"/>
      <c r="NI74" s="52"/>
      <c r="NJ74" s="52"/>
      <c r="NK74" s="52"/>
      <c r="NL74" s="52"/>
      <c r="NM74" s="52"/>
      <c r="NN74" s="52"/>
      <c r="NO74" s="52"/>
      <c r="NP74" s="52"/>
      <c r="NQ74" s="52"/>
      <c r="NR74" s="52"/>
      <c r="NS74" s="52"/>
      <c r="NT74" s="52"/>
      <c r="NU74" s="52"/>
      <c r="NV74" s="52"/>
      <c r="NW74" s="52"/>
      <c r="NX74" s="52"/>
      <c r="NY74" s="52"/>
      <c r="NZ74" s="52"/>
      <c r="OA74" s="52"/>
      <c r="OB74" s="52"/>
      <c r="OC74" s="52"/>
      <c r="OD74" s="52"/>
      <c r="OE74" s="52"/>
      <c r="OF74" s="52"/>
      <c r="OG74" s="52"/>
      <c r="OH74" s="52"/>
      <c r="OI74" s="52"/>
      <c r="OJ74" s="52"/>
      <c r="OK74" s="52"/>
      <c r="OL74" s="52"/>
      <c r="OM74" s="52"/>
      <c r="ON74" s="52"/>
      <c r="OO74" s="52"/>
      <c r="OP74" s="52"/>
      <c r="OQ74" s="52"/>
      <c r="OR74" s="52"/>
      <c r="OS74" s="52"/>
      <c r="OT74" s="52"/>
      <c r="OU74" s="52"/>
      <c r="OV74" s="52"/>
      <c r="OW74" s="52"/>
      <c r="OX74" s="52"/>
      <c r="OY74" s="52"/>
      <c r="OZ74" s="52"/>
      <c r="PA74" s="52"/>
      <c r="PB74" s="52"/>
      <c r="PC74" s="52"/>
      <c r="PD74" s="52"/>
      <c r="PE74" s="52"/>
      <c r="PF74" s="52"/>
      <c r="PG74" s="52"/>
      <c r="PH74" s="52"/>
      <c r="PI74" s="52"/>
      <c r="PJ74" s="52"/>
      <c r="PK74" s="52"/>
      <c r="PL74" s="52"/>
      <c r="PM74" s="52"/>
      <c r="PN74" s="52"/>
      <c r="PO74" s="52"/>
      <c r="PP74" s="52"/>
      <c r="PQ74" s="52"/>
      <c r="PR74" s="52"/>
      <c r="PS74" s="52"/>
      <c r="PT74" s="52"/>
      <c r="PU74" s="52"/>
      <c r="PV74" s="52"/>
      <c r="PW74" s="52"/>
      <c r="PX74" s="52"/>
      <c r="PY74" s="52"/>
      <c r="PZ74" s="52"/>
      <c r="QA74" s="52"/>
      <c r="QB74" s="52"/>
      <c r="QC74" s="52"/>
      <c r="QD74" s="52"/>
      <c r="QE74" s="52"/>
      <c r="QF74" s="52"/>
      <c r="QG74" s="52"/>
      <c r="QH74" s="52"/>
      <c r="QI74" s="52"/>
      <c r="QJ74" s="52"/>
      <c r="QK74" s="52"/>
      <c r="QL74" s="52"/>
      <c r="QM74" s="52"/>
      <c r="QN74" s="52"/>
      <c r="QO74" s="52"/>
      <c r="QP74" s="52"/>
      <c r="QQ74" s="52"/>
      <c r="QR74" s="52"/>
      <c r="QS74" s="52"/>
      <c r="QT74" s="52"/>
      <c r="QU74" s="52"/>
      <c r="QV74" s="52"/>
      <c r="QW74" s="52"/>
      <c r="QX74" s="52"/>
      <c r="QY74" s="52"/>
      <c r="QZ74" s="52"/>
      <c r="RA74" s="52"/>
      <c r="RB74" s="52"/>
      <c r="RC74" s="52"/>
      <c r="RD74" s="52"/>
      <c r="RE74" s="52"/>
      <c r="RF74" s="52"/>
      <c r="RG74" s="52"/>
      <c r="RH74" s="52"/>
      <c r="RI74" s="52"/>
      <c r="RJ74" s="52"/>
      <c r="RK74" s="52"/>
      <c r="RL74" s="52"/>
      <c r="RM74" s="52"/>
      <c r="RN74" s="52"/>
      <c r="RO74" s="52"/>
      <c r="RP74" s="52"/>
      <c r="RQ74" s="52"/>
      <c r="RR74" s="52"/>
      <c r="RS74" s="52"/>
      <c r="RT74" s="52"/>
      <c r="RU74" s="52"/>
      <c r="RV74" s="52"/>
      <c r="RW74" s="52"/>
      <c r="RX74" s="52"/>
      <c r="RY74" s="52"/>
      <c r="RZ74" s="52"/>
      <c r="SA74" s="52"/>
      <c r="SB74" s="52"/>
      <c r="SC74" s="52"/>
      <c r="SD74" s="52"/>
      <c r="SE74" s="52"/>
      <c r="SF74" s="52"/>
      <c r="SG74" s="52"/>
      <c r="SH74" s="52"/>
      <c r="SI74" s="52"/>
      <c r="SJ74" s="52"/>
      <c r="SK74" s="52"/>
      <c r="SL74" s="52"/>
      <c r="SM74" s="52"/>
      <c r="SN74" s="52"/>
      <c r="SO74" s="52"/>
      <c r="SP74" s="52"/>
      <c r="SQ74" s="52"/>
      <c r="SR74" s="52"/>
      <c r="SS74" s="52"/>
      <c r="ST74" s="52"/>
      <c r="SU74" s="52"/>
      <c r="SV74" s="52"/>
      <c r="SW74" s="52"/>
      <c r="SX74" s="52"/>
      <c r="SY74" s="52"/>
      <c r="SZ74" s="52"/>
      <c r="TA74" s="52"/>
      <c r="TB74" s="52"/>
      <c r="TC74" s="52"/>
      <c r="TD74" s="52"/>
      <c r="TE74" s="52"/>
      <c r="TF74" s="52"/>
      <c r="TG74" s="52"/>
      <c r="TH74" s="52"/>
      <c r="TI74" s="52"/>
      <c r="TJ74" s="52"/>
      <c r="TK74" s="52"/>
      <c r="TL74" s="52"/>
      <c r="TM74" s="52"/>
      <c r="TN74" s="52"/>
      <c r="TO74" s="52"/>
      <c r="TP74" s="52"/>
      <c r="TQ74" s="52"/>
      <c r="TR74" s="52"/>
      <c r="TS74" s="52"/>
      <c r="TT74" s="52"/>
      <c r="TU74" s="52"/>
      <c r="TV74" s="52"/>
      <c r="TW74" s="52"/>
      <c r="TX74" s="52"/>
      <c r="TY74" s="52"/>
      <c r="TZ74" s="52"/>
      <c r="UA74" s="52"/>
      <c r="UB74" s="52"/>
      <c r="UC74" s="52"/>
      <c r="UD74" s="52"/>
      <c r="UE74" s="52"/>
      <c r="UF74" s="52"/>
      <c r="UG74" s="52"/>
      <c r="UH74" s="52"/>
      <c r="UI74" s="52"/>
      <c r="UJ74" s="52"/>
      <c r="UK74" s="52"/>
      <c r="UL74" s="52"/>
      <c r="UM74" s="52"/>
      <c r="UN74" s="52"/>
      <c r="UO74" s="52"/>
      <c r="UP74" s="52"/>
      <c r="UQ74" s="52"/>
      <c r="UR74" s="52"/>
      <c r="US74" s="52"/>
      <c r="UT74" s="52"/>
      <c r="UU74" s="52"/>
      <c r="UV74" s="52"/>
      <c r="UW74" s="52"/>
      <c r="UX74" s="52"/>
      <c r="UY74" s="52"/>
      <c r="UZ74" s="52"/>
      <c r="VA74" s="52"/>
      <c r="VB74" s="52"/>
      <c r="VC74" s="52"/>
      <c r="VD74" s="52"/>
      <c r="VE74" s="52"/>
      <c r="VF74" s="52"/>
      <c r="VG74" s="52"/>
      <c r="VH74" s="52"/>
      <c r="VI74" s="52"/>
      <c r="VJ74" s="52"/>
      <c r="VK74" s="52"/>
      <c r="VL74" s="52"/>
      <c r="VM74" s="52"/>
      <c r="VN74" s="52"/>
      <c r="VO74" s="52"/>
      <c r="VP74" s="52"/>
      <c r="VQ74" s="52"/>
      <c r="VR74" s="52"/>
      <c r="VS74" s="52"/>
      <c r="VT74" s="52"/>
      <c r="VU74" s="52"/>
      <c r="VV74" s="52"/>
      <c r="VW74" s="52"/>
      <c r="VX74" s="52"/>
      <c r="VY74" s="52"/>
      <c r="VZ74" s="52"/>
      <c r="WA74" s="52"/>
      <c r="WB74" s="52"/>
      <c r="WC74" s="52"/>
      <c r="WD74" s="52"/>
      <c r="WE74" s="52"/>
      <c r="WF74" s="52"/>
      <c r="WG74" s="52"/>
      <c r="WH74" s="52"/>
      <c r="WI74" s="52"/>
      <c r="WJ74" s="52"/>
      <c r="WK74" s="52"/>
      <c r="WL74" s="52"/>
      <c r="WM74" s="52"/>
      <c r="WN74" s="52"/>
      <c r="WO74" s="52"/>
      <c r="WP74" s="52"/>
      <c r="WQ74" s="52"/>
      <c r="WR74" s="52"/>
      <c r="WS74" s="52"/>
      <c r="WT74" s="52"/>
      <c r="WU74" s="52"/>
      <c r="WV74" s="52"/>
      <c r="WW74" s="52"/>
      <c r="WX74" s="52"/>
      <c r="WY74" s="52"/>
      <c r="WZ74" s="52"/>
      <c r="XA74" s="52"/>
      <c r="XB74" s="52"/>
      <c r="XC74" s="52"/>
      <c r="XD74" s="52"/>
      <c r="XE74" s="52"/>
      <c r="XF74" s="52"/>
      <c r="XG74" s="52"/>
      <c r="XH74" s="52"/>
      <c r="XI74" s="52"/>
      <c r="XJ74" s="52"/>
      <c r="XK74" s="52"/>
      <c r="XL74" s="52"/>
      <c r="XM74" s="52"/>
      <c r="XN74" s="52"/>
      <c r="XO74" s="52"/>
      <c r="XP74" s="52"/>
      <c r="XQ74" s="52"/>
      <c r="XR74" s="52"/>
      <c r="XS74" s="52"/>
      <c r="XT74" s="52"/>
      <c r="XU74" s="52"/>
      <c r="XV74" s="52"/>
      <c r="XW74" s="52"/>
      <c r="XX74" s="52"/>
      <c r="XY74" s="52"/>
      <c r="XZ74" s="52"/>
      <c r="YA74" s="52"/>
      <c r="YB74" s="52"/>
      <c r="YC74" s="52"/>
      <c r="YD74" s="52"/>
      <c r="YE74" s="52"/>
      <c r="YF74" s="52"/>
      <c r="YG74" s="52"/>
      <c r="YH74" s="52"/>
      <c r="YI74" s="52"/>
      <c r="YJ74" s="52"/>
      <c r="YK74" s="52"/>
      <c r="YL74" s="52"/>
      <c r="YM74" s="52"/>
      <c r="YN74" s="52"/>
      <c r="YO74" s="52"/>
      <c r="YP74" s="52"/>
      <c r="YQ74" s="52"/>
      <c r="YR74" s="52"/>
      <c r="YS74" s="52"/>
      <c r="YT74" s="52"/>
      <c r="YU74" s="52"/>
      <c r="YV74" s="52"/>
      <c r="YW74" s="52"/>
      <c r="YX74" s="52"/>
      <c r="YY74" s="52"/>
      <c r="YZ74" s="52"/>
      <c r="ZA74" s="52"/>
      <c r="ZB74" s="52"/>
      <c r="ZC74" s="52"/>
      <c r="ZD74" s="52"/>
      <c r="ZE74" s="52"/>
      <c r="ZF74" s="52"/>
      <c r="ZG74" s="52"/>
      <c r="ZH74" s="52"/>
      <c r="ZI74" s="52"/>
      <c r="ZJ74" s="52"/>
      <c r="ZK74" s="52"/>
      <c r="ZL74" s="52"/>
      <c r="ZM74" s="52"/>
      <c r="ZN74" s="52"/>
      <c r="ZO74" s="52"/>
      <c r="ZP74" s="52"/>
      <c r="ZQ74" s="52"/>
      <c r="ZR74" s="52"/>
      <c r="ZS74" s="52"/>
      <c r="ZT74" s="52"/>
      <c r="ZU74" s="52"/>
      <c r="ZV74" s="52"/>
      <c r="ZW74" s="52"/>
      <c r="ZX74" s="52"/>
      <c r="ZY74" s="52"/>
      <c r="ZZ74" s="52"/>
      <c r="AAA74" s="52"/>
      <c r="AAB74" s="52"/>
      <c r="AAC74" s="52"/>
      <c r="AAD74" s="52"/>
      <c r="AAE74" s="52"/>
      <c r="AAF74" s="52"/>
      <c r="AAG74" s="52"/>
      <c r="AAH74" s="52"/>
      <c r="AAI74" s="52"/>
      <c r="AAJ74" s="52"/>
      <c r="AAK74" s="52"/>
      <c r="AAL74" s="52"/>
      <c r="AAM74" s="52"/>
      <c r="AAN74" s="52"/>
      <c r="AAO74" s="52"/>
      <c r="AAP74" s="52"/>
      <c r="AAQ74" s="52"/>
      <c r="AAR74" s="52"/>
      <c r="AAS74" s="52"/>
      <c r="AAT74" s="52"/>
      <c r="AAU74" s="52"/>
      <c r="AAV74" s="52"/>
      <c r="AAW74" s="52"/>
      <c r="AAX74" s="52"/>
      <c r="AAY74" s="52"/>
      <c r="AAZ74" s="52"/>
      <c r="ABA74" s="52"/>
      <c r="ABB74" s="52"/>
      <c r="ABC74" s="52"/>
      <c r="ABD74" s="52"/>
      <c r="ABE74" s="52"/>
      <c r="ABF74" s="52"/>
      <c r="ABG74" s="52"/>
      <c r="ABH74" s="52"/>
      <c r="ABI74" s="52"/>
      <c r="ABJ74" s="52"/>
      <c r="ABK74" s="52"/>
      <c r="ABL74" s="52"/>
      <c r="ABM74" s="52"/>
      <c r="ABN74" s="52"/>
      <c r="ABO74" s="52"/>
      <c r="ABP74" s="52"/>
      <c r="ABQ74" s="52"/>
      <c r="ABR74" s="52"/>
      <c r="ABS74" s="52"/>
      <c r="ABT74" s="52"/>
      <c r="ABU74" s="52"/>
      <c r="ABV74" s="52"/>
      <c r="ABW74" s="52"/>
      <c r="ABX74" s="52"/>
      <c r="ABY74" s="52"/>
      <c r="ABZ74" s="52"/>
      <c r="ACA74" s="52"/>
      <c r="ACB74" s="52"/>
      <c r="ACC74" s="52"/>
      <c r="ACD74" s="52"/>
      <c r="ACE74" s="52"/>
      <c r="ACF74" s="52"/>
      <c r="ACG74" s="52"/>
      <c r="ACH74" s="52"/>
      <c r="ACI74" s="52"/>
      <c r="ACJ74" s="52"/>
      <c r="ACK74" s="52"/>
      <c r="ACL74" s="52"/>
      <c r="ACM74" s="52"/>
      <c r="ACN74" s="52"/>
      <c r="ACO74" s="52"/>
      <c r="ACP74" s="52"/>
      <c r="ACQ74" s="52"/>
      <c r="ACR74" s="52"/>
      <c r="ACS74" s="52"/>
      <c r="ACT74" s="52"/>
      <c r="ACU74" s="52"/>
      <c r="ACV74" s="52"/>
      <c r="ACW74" s="52"/>
      <c r="ACX74" s="52"/>
      <c r="ACY74" s="52"/>
      <c r="ACZ74" s="52"/>
      <c r="ADA74" s="52"/>
      <c r="ADB74" s="52"/>
      <c r="ADC74" s="52"/>
      <c r="ADD74" s="52"/>
      <c r="ADE74" s="52"/>
      <c r="ADF74" s="52"/>
      <c r="ADG74" s="52"/>
      <c r="ADH74" s="52"/>
      <c r="ADI74" s="52"/>
      <c r="ADJ74" s="52"/>
      <c r="ADK74" s="52"/>
      <c r="ADL74" s="52"/>
      <c r="ADM74" s="52"/>
      <c r="ADN74" s="52"/>
      <c r="ADO74" s="52"/>
      <c r="ADP74" s="52"/>
      <c r="ADQ74" s="52"/>
      <c r="ADR74" s="52"/>
      <c r="ADS74" s="52"/>
      <c r="ADT74" s="52"/>
      <c r="ADU74" s="52"/>
      <c r="ADV74" s="52"/>
      <c r="ADW74" s="52"/>
      <c r="ADX74" s="52"/>
      <c r="ADY74" s="52"/>
      <c r="ADZ74" s="52"/>
      <c r="AEA74" s="52"/>
      <c r="AEB74" s="52"/>
      <c r="AEC74" s="52"/>
      <c r="AED74" s="52"/>
      <c r="AEE74" s="52"/>
      <c r="AEF74" s="52"/>
      <c r="AEG74" s="52"/>
      <c r="AEH74" s="52"/>
      <c r="AEI74" s="52"/>
      <c r="AEJ74" s="52"/>
      <c r="AEK74" s="52"/>
      <c r="AEL74" s="52"/>
      <c r="AEM74" s="52"/>
      <c r="AEN74" s="52"/>
      <c r="AEO74" s="52"/>
      <c r="AEP74" s="52"/>
      <c r="AEQ74" s="52"/>
      <c r="AER74" s="52"/>
      <c r="AES74" s="52"/>
      <c r="AET74" s="52"/>
      <c r="AEU74" s="52"/>
      <c r="AEV74" s="52"/>
      <c r="AEW74" s="52"/>
      <c r="AEX74" s="52"/>
      <c r="AEY74" s="52"/>
      <c r="AEZ74" s="52"/>
      <c r="AFA74" s="52"/>
      <c r="AFB74" s="52"/>
      <c r="AFC74" s="52"/>
      <c r="AFD74" s="52"/>
      <c r="AFE74" s="52"/>
      <c r="AFF74" s="52"/>
      <c r="AFG74" s="52"/>
      <c r="AFH74" s="52"/>
      <c r="AFI74" s="52"/>
      <c r="AFJ74" s="52"/>
      <c r="AFK74" s="52"/>
      <c r="AFL74" s="52"/>
      <c r="AFM74" s="52"/>
      <c r="AFN74" s="52"/>
      <c r="AFO74" s="52"/>
      <c r="AFP74" s="52"/>
      <c r="AFQ74" s="52"/>
      <c r="AFR74" s="52"/>
      <c r="AFS74" s="52"/>
      <c r="AFT74" s="52"/>
      <c r="AFU74" s="52"/>
      <c r="AFV74" s="52"/>
      <c r="AFW74" s="52"/>
      <c r="AFX74" s="52"/>
      <c r="AFY74" s="52"/>
      <c r="AFZ74" s="52"/>
      <c r="AGA74" s="52"/>
      <c r="AGB74" s="52"/>
      <c r="AGC74" s="52"/>
      <c r="AGD74" s="52"/>
      <c r="AGE74" s="52"/>
      <c r="AGF74" s="52"/>
      <c r="AGG74" s="52"/>
      <c r="AGH74" s="52"/>
      <c r="AGI74" s="52"/>
      <c r="AGJ74" s="52"/>
      <c r="AGK74" s="52"/>
      <c r="AGL74" s="52"/>
      <c r="AGM74" s="52"/>
      <c r="AGN74" s="52"/>
      <c r="AGO74" s="52"/>
      <c r="AGP74" s="52"/>
      <c r="AGQ74" s="52"/>
      <c r="AGR74" s="52"/>
      <c r="AGS74" s="52"/>
      <c r="AGT74" s="52"/>
      <c r="AGU74" s="52"/>
      <c r="AGV74" s="52"/>
      <c r="AGW74" s="52"/>
      <c r="AGX74" s="52"/>
      <c r="AGY74" s="52"/>
      <c r="AGZ74" s="52"/>
      <c r="AHA74" s="52"/>
      <c r="AHB74" s="52"/>
      <c r="AHC74" s="52"/>
      <c r="AHD74" s="52"/>
      <c r="AHE74" s="52"/>
      <c r="AHF74" s="52"/>
      <c r="AHG74" s="52"/>
      <c r="AHH74" s="52"/>
      <c r="AHI74" s="52"/>
      <c r="AHJ74" s="52"/>
      <c r="AHK74" s="52"/>
      <c r="AHL74" s="52"/>
      <c r="AHM74" s="52"/>
      <c r="AHN74" s="52"/>
      <c r="AHO74" s="52"/>
      <c r="AHP74" s="52"/>
      <c r="AHQ74" s="52"/>
      <c r="AHR74" s="52"/>
      <c r="AHS74" s="52"/>
      <c r="AHT74" s="52"/>
      <c r="AHU74" s="52"/>
      <c r="AHV74" s="52"/>
      <c r="AHW74" s="52"/>
      <c r="AHX74" s="52"/>
      <c r="AHY74" s="52"/>
      <c r="AHZ74" s="52"/>
      <c r="AIA74" s="52"/>
      <c r="AIB74" s="52"/>
      <c r="AIC74" s="52"/>
      <c r="AID74" s="52"/>
      <c r="AIE74" s="52"/>
      <c r="AIF74" s="52"/>
      <c r="AIG74" s="52"/>
      <c r="AIH74" s="52"/>
      <c r="AII74" s="52"/>
      <c r="AIJ74" s="52"/>
      <c r="AIK74" s="52"/>
      <c r="AIL74" s="52"/>
      <c r="AIM74" s="52"/>
      <c r="AIN74" s="52"/>
      <c r="AIO74" s="52"/>
      <c r="AIP74" s="52"/>
      <c r="AIQ74" s="52"/>
      <c r="AIR74" s="52"/>
      <c r="AIS74" s="52"/>
      <c r="AIT74" s="52"/>
      <c r="AIU74" s="52"/>
      <c r="AIV74" s="52"/>
      <c r="AIW74" s="52"/>
      <c r="AIX74" s="52"/>
      <c r="AIY74" s="52"/>
      <c r="AIZ74" s="52"/>
      <c r="AJA74" s="52"/>
      <c r="AJB74" s="52"/>
      <c r="AJC74" s="52"/>
      <c r="AJD74" s="52"/>
      <c r="AJE74" s="52"/>
      <c r="AJF74" s="52"/>
      <c r="AJG74" s="52"/>
      <c r="AJH74" s="52"/>
      <c r="AJI74" s="52"/>
      <c r="AJJ74" s="52"/>
      <c r="AJK74" s="52"/>
      <c r="AJL74" s="52"/>
      <c r="AJM74" s="52"/>
      <c r="AJN74" s="52"/>
      <c r="AJO74" s="52"/>
      <c r="AJP74" s="52"/>
      <c r="AJQ74" s="52"/>
      <c r="AJR74" s="52"/>
      <c r="AJS74" s="52"/>
      <c r="AJT74" s="52"/>
      <c r="AJU74" s="52"/>
      <c r="AJV74" s="52"/>
      <c r="AJW74" s="52"/>
      <c r="AJX74" s="52"/>
      <c r="AJY74" s="52"/>
      <c r="AJZ74" s="52"/>
      <c r="AKA74" s="52"/>
      <c r="AKB74" s="52"/>
      <c r="AKC74" s="52"/>
      <c r="AKD74" s="52"/>
      <c r="AKE74" s="52"/>
      <c r="AKF74" s="52"/>
      <c r="AKG74" s="52"/>
      <c r="AKH74" s="52"/>
      <c r="AKI74" s="52"/>
      <c r="AKJ74" s="52"/>
      <c r="AKK74" s="52"/>
      <c r="AKL74" s="52"/>
      <c r="AKM74" s="52"/>
      <c r="AKN74" s="52"/>
      <c r="AKO74" s="52"/>
      <c r="AKP74" s="52"/>
      <c r="AKQ74" s="52"/>
      <c r="AKR74" s="52"/>
      <c r="AKS74" s="52"/>
      <c r="AKT74" s="52"/>
      <c r="AKU74" s="52"/>
      <c r="AKV74" s="52"/>
      <c r="AKW74" s="52"/>
      <c r="AKX74" s="52"/>
      <c r="AKY74" s="52"/>
      <c r="AKZ74" s="52"/>
      <c r="ALA74" s="52"/>
      <c r="ALB74" s="52"/>
      <c r="ALC74" s="52"/>
      <c r="ALD74" s="52"/>
      <c r="ALE74" s="52"/>
      <c r="ALF74" s="52"/>
      <c r="ALG74" s="52"/>
      <c r="ALH74" s="52"/>
      <c r="ALI74" s="52"/>
      <c r="ALJ74" s="52"/>
      <c r="ALK74" s="52"/>
      <c r="ALL74" s="52"/>
      <c r="ALM74" s="52"/>
      <c r="ALN74" s="52"/>
      <c r="ALO74" s="52"/>
      <c r="ALP74" s="52"/>
      <c r="ALQ74" s="52"/>
      <c r="ALR74" s="52"/>
      <c r="ALS74" s="52"/>
      <c r="ALT74" s="52"/>
      <c r="ALU74" s="52"/>
      <c r="ALV74" s="52"/>
      <c r="ALW74" s="52"/>
      <c r="ALX74" s="52"/>
      <c r="ALY74" s="52"/>
      <c r="ALZ74" s="52"/>
      <c r="AMA74" s="52"/>
      <c r="AMB74" s="52"/>
      <c r="AMC74" s="52"/>
      <c r="AMD74" s="52"/>
      <c r="AME74" s="52"/>
      <c r="AMF74" s="52"/>
      <c r="AMG74" s="52"/>
      <c r="AMH74" s="52"/>
      <c r="AMI74" s="52"/>
      <c r="AMJ74" s="52"/>
      <c r="AMK74" s="52"/>
    </row>
    <row r="75" spans="1:1025" s="55" customFormat="1" ht="27.4" customHeight="1" x14ac:dyDescent="0.2">
      <c r="A75" s="62">
        <v>5</v>
      </c>
      <c r="B75" s="62"/>
      <c r="C75" s="62"/>
      <c r="D75" s="62"/>
      <c r="E75" s="62"/>
      <c r="F75" s="62"/>
      <c r="G75" s="98" t="s">
        <v>102</v>
      </c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62" t="s">
        <v>80</v>
      </c>
      <c r="AA75" s="62"/>
      <c r="AB75" s="62"/>
      <c r="AC75" s="62"/>
      <c r="AD75" s="62"/>
      <c r="AE75" s="75" t="s">
        <v>104</v>
      </c>
      <c r="AF75" s="75"/>
      <c r="AG75" s="75"/>
      <c r="AH75" s="75"/>
      <c r="AI75" s="75"/>
      <c r="AJ75" s="75"/>
      <c r="AK75" s="75"/>
      <c r="AL75" s="75"/>
      <c r="AM75" s="75"/>
      <c r="AN75" s="75"/>
      <c r="AO75" s="74">
        <v>39500</v>
      </c>
      <c r="AP75" s="74"/>
      <c r="AQ75" s="74"/>
      <c r="AR75" s="74"/>
      <c r="AS75" s="74"/>
      <c r="AT75" s="74"/>
      <c r="AU75" s="74"/>
      <c r="AV75" s="74">
        <f t="shared" si="3"/>
        <v>39500</v>
      </c>
      <c r="AW75" s="74">
        <v>100000</v>
      </c>
      <c r="AX75" s="74"/>
      <c r="AY75" s="74"/>
      <c r="AZ75" s="74"/>
      <c r="BA75" s="74"/>
      <c r="BB75" s="74"/>
      <c r="BC75" s="74"/>
      <c r="BD75" s="74">
        <f t="shared" si="4"/>
        <v>100000</v>
      </c>
      <c r="BE75" s="74">
        <f t="shared" si="5"/>
        <v>139500</v>
      </c>
      <c r="BF75" s="74"/>
      <c r="BG75" s="74"/>
      <c r="BH75" s="74"/>
      <c r="BI75" s="74"/>
      <c r="BJ75" s="74"/>
      <c r="BK75" s="74"/>
      <c r="BL75" s="74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4"/>
      <c r="GW75" s="54"/>
      <c r="GX75" s="54"/>
      <c r="GY75" s="54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4"/>
      <c r="HK75" s="54"/>
      <c r="HL75" s="54"/>
      <c r="HM75" s="54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4"/>
      <c r="HY75" s="54"/>
      <c r="HZ75" s="54"/>
      <c r="IA75" s="54"/>
      <c r="IB75" s="54"/>
      <c r="IC75" s="54"/>
      <c r="ID75" s="54"/>
      <c r="IE75" s="54"/>
      <c r="IF75" s="54"/>
      <c r="IG75" s="54"/>
      <c r="IH75" s="54"/>
      <c r="II75" s="54"/>
      <c r="IJ75" s="54"/>
      <c r="IK75" s="54"/>
      <c r="IL75" s="54"/>
      <c r="IM75" s="54"/>
      <c r="IN75" s="54"/>
      <c r="IO75" s="54"/>
      <c r="IP75" s="54"/>
      <c r="IQ75" s="54"/>
      <c r="IR75" s="54"/>
      <c r="IS75" s="54"/>
      <c r="IT75" s="54"/>
      <c r="IU75" s="54"/>
      <c r="IV75" s="54"/>
      <c r="IW75" s="54"/>
      <c r="IX75" s="54"/>
      <c r="IY75" s="54"/>
      <c r="IZ75" s="54"/>
      <c r="JA75" s="54"/>
      <c r="JB75" s="54"/>
      <c r="JC75" s="54"/>
      <c r="JD75" s="54"/>
      <c r="JE75" s="54"/>
      <c r="JF75" s="54"/>
      <c r="JG75" s="54"/>
      <c r="JH75" s="54"/>
      <c r="JI75" s="54"/>
      <c r="JJ75" s="54"/>
      <c r="JK75" s="54"/>
      <c r="JL75" s="54"/>
      <c r="JM75" s="54"/>
      <c r="JN75" s="54"/>
      <c r="JO75" s="54"/>
      <c r="JP75" s="54"/>
      <c r="JQ75" s="54"/>
      <c r="JR75" s="54"/>
      <c r="JS75" s="54"/>
      <c r="JT75" s="54"/>
      <c r="JU75" s="54"/>
      <c r="JV75" s="54"/>
      <c r="JW75" s="54"/>
      <c r="JX75" s="54"/>
      <c r="JY75" s="54"/>
      <c r="JZ75" s="54"/>
      <c r="KA75" s="54"/>
      <c r="KB75" s="54"/>
      <c r="KC75" s="54"/>
      <c r="KD75" s="54"/>
      <c r="KE75" s="54"/>
      <c r="KF75" s="54"/>
      <c r="KG75" s="54"/>
      <c r="KH75" s="54"/>
      <c r="KI75" s="54"/>
      <c r="KJ75" s="54"/>
      <c r="KK75" s="54"/>
      <c r="KL75" s="54"/>
      <c r="KM75" s="54"/>
      <c r="KN75" s="54"/>
      <c r="KO75" s="54"/>
      <c r="KP75" s="54"/>
      <c r="KQ75" s="54"/>
      <c r="KR75" s="54"/>
      <c r="KS75" s="54"/>
      <c r="KT75" s="54"/>
      <c r="KU75" s="54"/>
      <c r="KV75" s="54"/>
      <c r="KW75" s="54"/>
      <c r="KX75" s="54"/>
      <c r="KY75" s="54"/>
      <c r="KZ75" s="54"/>
      <c r="LA75" s="54"/>
      <c r="LB75" s="54"/>
      <c r="LC75" s="54"/>
      <c r="LD75" s="54"/>
      <c r="LE75" s="54"/>
      <c r="LF75" s="54"/>
      <c r="LG75" s="54"/>
      <c r="LH75" s="54"/>
      <c r="LI75" s="54"/>
      <c r="LJ75" s="54"/>
      <c r="LK75" s="54"/>
      <c r="LL75" s="54"/>
      <c r="LM75" s="54"/>
      <c r="LN75" s="54"/>
      <c r="LO75" s="54"/>
      <c r="LP75" s="54"/>
      <c r="LQ75" s="54"/>
      <c r="LR75" s="54"/>
      <c r="LS75" s="54"/>
      <c r="LT75" s="54"/>
      <c r="LU75" s="54"/>
      <c r="LV75" s="54"/>
      <c r="LW75" s="54"/>
      <c r="LX75" s="54"/>
      <c r="LY75" s="54"/>
      <c r="LZ75" s="54"/>
      <c r="MA75" s="54"/>
      <c r="MB75" s="54"/>
      <c r="MC75" s="54"/>
      <c r="MD75" s="54"/>
      <c r="ME75" s="54"/>
      <c r="MF75" s="54"/>
      <c r="MG75" s="54"/>
      <c r="MH75" s="54"/>
      <c r="MI75" s="54"/>
      <c r="MJ75" s="54"/>
      <c r="MK75" s="54"/>
      <c r="ML75" s="54"/>
      <c r="MM75" s="54"/>
      <c r="MN75" s="54"/>
      <c r="MO75" s="54"/>
      <c r="MP75" s="54"/>
      <c r="MQ75" s="54"/>
      <c r="MR75" s="54"/>
      <c r="MS75" s="54"/>
      <c r="MT75" s="54"/>
      <c r="MU75" s="54"/>
      <c r="MV75" s="54"/>
      <c r="MW75" s="54"/>
      <c r="MX75" s="54"/>
      <c r="MY75" s="54"/>
      <c r="MZ75" s="54"/>
      <c r="NA75" s="54"/>
      <c r="NB75" s="54"/>
      <c r="NC75" s="54"/>
      <c r="ND75" s="54"/>
      <c r="NE75" s="54"/>
      <c r="NF75" s="54"/>
      <c r="NG75" s="54"/>
      <c r="NH75" s="54"/>
      <c r="NI75" s="54"/>
      <c r="NJ75" s="54"/>
      <c r="NK75" s="54"/>
      <c r="NL75" s="54"/>
      <c r="NM75" s="54"/>
      <c r="NN75" s="54"/>
      <c r="NO75" s="54"/>
      <c r="NP75" s="54"/>
      <c r="NQ75" s="54"/>
      <c r="NR75" s="54"/>
      <c r="NS75" s="54"/>
      <c r="NT75" s="54"/>
      <c r="NU75" s="54"/>
      <c r="NV75" s="54"/>
      <c r="NW75" s="54"/>
      <c r="NX75" s="54"/>
      <c r="NY75" s="54"/>
      <c r="NZ75" s="54"/>
      <c r="OA75" s="54"/>
      <c r="OB75" s="54"/>
      <c r="OC75" s="54"/>
      <c r="OD75" s="54"/>
      <c r="OE75" s="54"/>
      <c r="OF75" s="54"/>
      <c r="OG75" s="54"/>
      <c r="OH75" s="54"/>
      <c r="OI75" s="54"/>
      <c r="OJ75" s="54"/>
      <c r="OK75" s="54"/>
      <c r="OL75" s="54"/>
      <c r="OM75" s="54"/>
      <c r="ON75" s="54"/>
      <c r="OO75" s="54"/>
      <c r="OP75" s="54"/>
      <c r="OQ75" s="54"/>
      <c r="OR75" s="54"/>
      <c r="OS75" s="54"/>
      <c r="OT75" s="54"/>
      <c r="OU75" s="54"/>
      <c r="OV75" s="54"/>
      <c r="OW75" s="54"/>
      <c r="OX75" s="54"/>
      <c r="OY75" s="54"/>
      <c r="OZ75" s="54"/>
      <c r="PA75" s="54"/>
      <c r="PB75" s="54"/>
      <c r="PC75" s="54"/>
      <c r="PD75" s="54"/>
      <c r="PE75" s="54"/>
      <c r="PF75" s="54"/>
      <c r="PG75" s="54"/>
      <c r="PH75" s="54"/>
      <c r="PI75" s="54"/>
      <c r="PJ75" s="54"/>
      <c r="PK75" s="54"/>
      <c r="PL75" s="54"/>
      <c r="PM75" s="54"/>
      <c r="PN75" s="54"/>
      <c r="PO75" s="54"/>
      <c r="PP75" s="54"/>
      <c r="PQ75" s="54"/>
      <c r="PR75" s="54"/>
      <c r="PS75" s="54"/>
      <c r="PT75" s="54"/>
      <c r="PU75" s="54"/>
      <c r="PV75" s="54"/>
      <c r="PW75" s="54"/>
      <c r="PX75" s="54"/>
      <c r="PY75" s="54"/>
      <c r="PZ75" s="54"/>
      <c r="QA75" s="54"/>
      <c r="QB75" s="54"/>
      <c r="QC75" s="54"/>
      <c r="QD75" s="54"/>
      <c r="QE75" s="54"/>
      <c r="QF75" s="54"/>
      <c r="QG75" s="54"/>
      <c r="QH75" s="54"/>
      <c r="QI75" s="54"/>
      <c r="QJ75" s="54"/>
      <c r="QK75" s="54"/>
      <c r="QL75" s="54"/>
      <c r="QM75" s="54"/>
      <c r="QN75" s="54"/>
      <c r="QO75" s="54"/>
      <c r="QP75" s="54"/>
      <c r="QQ75" s="54"/>
      <c r="QR75" s="54"/>
      <c r="QS75" s="54"/>
      <c r="QT75" s="54"/>
      <c r="QU75" s="54"/>
      <c r="QV75" s="54"/>
      <c r="QW75" s="54"/>
      <c r="QX75" s="54"/>
      <c r="QY75" s="54"/>
      <c r="QZ75" s="54"/>
      <c r="RA75" s="54"/>
      <c r="RB75" s="54"/>
      <c r="RC75" s="54"/>
      <c r="RD75" s="54"/>
      <c r="RE75" s="54"/>
      <c r="RF75" s="54"/>
      <c r="RG75" s="54"/>
      <c r="RH75" s="54"/>
      <c r="RI75" s="54"/>
      <c r="RJ75" s="54"/>
      <c r="RK75" s="54"/>
      <c r="RL75" s="54"/>
      <c r="RM75" s="54"/>
      <c r="RN75" s="54"/>
      <c r="RO75" s="54"/>
      <c r="RP75" s="54"/>
      <c r="RQ75" s="54"/>
      <c r="RR75" s="54"/>
      <c r="RS75" s="54"/>
      <c r="RT75" s="54"/>
      <c r="RU75" s="54"/>
      <c r="RV75" s="54"/>
      <c r="RW75" s="54"/>
      <c r="RX75" s="54"/>
      <c r="RY75" s="54"/>
      <c r="RZ75" s="54"/>
      <c r="SA75" s="54"/>
      <c r="SB75" s="54"/>
      <c r="SC75" s="54"/>
      <c r="SD75" s="54"/>
      <c r="SE75" s="54"/>
      <c r="SF75" s="54"/>
      <c r="SG75" s="54"/>
      <c r="SH75" s="54"/>
      <c r="SI75" s="54"/>
      <c r="SJ75" s="54"/>
      <c r="SK75" s="54"/>
      <c r="SL75" s="54"/>
      <c r="SM75" s="54"/>
      <c r="SN75" s="54"/>
      <c r="SO75" s="54"/>
      <c r="SP75" s="54"/>
      <c r="SQ75" s="54"/>
      <c r="SR75" s="54"/>
      <c r="SS75" s="54"/>
      <c r="ST75" s="54"/>
      <c r="SU75" s="54"/>
      <c r="SV75" s="54"/>
      <c r="SW75" s="54"/>
      <c r="SX75" s="54"/>
      <c r="SY75" s="54"/>
      <c r="SZ75" s="54"/>
      <c r="TA75" s="54"/>
      <c r="TB75" s="54"/>
      <c r="TC75" s="54"/>
      <c r="TD75" s="54"/>
      <c r="TE75" s="54"/>
      <c r="TF75" s="54"/>
      <c r="TG75" s="54"/>
      <c r="TH75" s="54"/>
      <c r="TI75" s="54"/>
      <c r="TJ75" s="54"/>
      <c r="TK75" s="54"/>
      <c r="TL75" s="54"/>
      <c r="TM75" s="54"/>
      <c r="TN75" s="54"/>
      <c r="TO75" s="54"/>
      <c r="TP75" s="54"/>
      <c r="TQ75" s="54"/>
      <c r="TR75" s="54"/>
      <c r="TS75" s="54"/>
      <c r="TT75" s="54"/>
      <c r="TU75" s="54"/>
      <c r="TV75" s="54"/>
      <c r="TW75" s="54"/>
      <c r="TX75" s="54"/>
      <c r="TY75" s="54"/>
      <c r="TZ75" s="54"/>
      <c r="UA75" s="54"/>
      <c r="UB75" s="54"/>
      <c r="UC75" s="54"/>
      <c r="UD75" s="54"/>
      <c r="UE75" s="54"/>
      <c r="UF75" s="54"/>
      <c r="UG75" s="54"/>
      <c r="UH75" s="54"/>
      <c r="UI75" s="54"/>
      <c r="UJ75" s="54"/>
      <c r="UK75" s="54"/>
      <c r="UL75" s="54"/>
      <c r="UM75" s="54"/>
      <c r="UN75" s="54"/>
      <c r="UO75" s="54"/>
      <c r="UP75" s="54"/>
      <c r="UQ75" s="54"/>
      <c r="UR75" s="54"/>
      <c r="US75" s="54"/>
      <c r="UT75" s="54"/>
      <c r="UU75" s="54"/>
      <c r="UV75" s="54"/>
      <c r="UW75" s="54"/>
      <c r="UX75" s="54"/>
      <c r="UY75" s="54"/>
      <c r="UZ75" s="54"/>
      <c r="VA75" s="54"/>
      <c r="VB75" s="54"/>
      <c r="VC75" s="54"/>
      <c r="VD75" s="54"/>
      <c r="VE75" s="54"/>
      <c r="VF75" s="54"/>
      <c r="VG75" s="54"/>
      <c r="VH75" s="54"/>
      <c r="VI75" s="54"/>
      <c r="VJ75" s="54"/>
      <c r="VK75" s="54"/>
      <c r="VL75" s="54"/>
      <c r="VM75" s="54"/>
      <c r="VN75" s="54"/>
      <c r="VO75" s="54"/>
      <c r="VP75" s="54"/>
      <c r="VQ75" s="54"/>
      <c r="VR75" s="54"/>
      <c r="VS75" s="54"/>
      <c r="VT75" s="54"/>
      <c r="VU75" s="54"/>
      <c r="VV75" s="54"/>
      <c r="VW75" s="54"/>
      <c r="VX75" s="54"/>
      <c r="VY75" s="54"/>
      <c r="VZ75" s="54"/>
      <c r="WA75" s="54"/>
      <c r="WB75" s="54"/>
      <c r="WC75" s="54"/>
      <c r="WD75" s="54"/>
      <c r="WE75" s="54"/>
      <c r="WF75" s="54"/>
      <c r="WG75" s="54"/>
      <c r="WH75" s="54"/>
      <c r="WI75" s="54"/>
      <c r="WJ75" s="54"/>
      <c r="WK75" s="54"/>
      <c r="WL75" s="54"/>
      <c r="WM75" s="54"/>
      <c r="WN75" s="54"/>
      <c r="WO75" s="54"/>
      <c r="WP75" s="54"/>
      <c r="WQ75" s="54"/>
      <c r="WR75" s="54"/>
      <c r="WS75" s="54"/>
      <c r="WT75" s="54"/>
      <c r="WU75" s="54"/>
      <c r="WV75" s="54"/>
      <c r="WW75" s="54"/>
      <c r="WX75" s="54"/>
      <c r="WY75" s="54"/>
      <c r="WZ75" s="54"/>
      <c r="XA75" s="54"/>
      <c r="XB75" s="54"/>
      <c r="XC75" s="54"/>
      <c r="XD75" s="54"/>
      <c r="XE75" s="54"/>
      <c r="XF75" s="54"/>
      <c r="XG75" s="54"/>
      <c r="XH75" s="54"/>
      <c r="XI75" s="54"/>
      <c r="XJ75" s="54"/>
      <c r="XK75" s="54"/>
      <c r="XL75" s="54"/>
      <c r="XM75" s="54"/>
      <c r="XN75" s="54"/>
      <c r="XO75" s="54"/>
      <c r="XP75" s="54"/>
      <c r="XQ75" s="54"/>
      <c r="XR75" s="54"/>
      <c r="XS75" s="54"/>
      <c r="XT75" s="54"/>
      <c r="XU75" s="54"/>
      <c r="XV75" s="54"/>
      <c r="XW75" s="54"/>
      <c r="XX75" s="54"/>
      <c r="XY75" s="54"/>
      <c r="XZ75" s="54"/>
      <c r="YA75" s="54"/>
      <c r="YB75" s="54"/>
      <c r="YC75" s="54"/>
      <c r="YD75" s="54"/>
      <c r="YE75" s="54"/>
      <c r="YF75" s="54"/>
      <c r="YG75" s="54"/>
      <c r="YH75" s="54"/>
      <c r="YI75" s="54"/>
      <c r="YJ75" s="54"/>
      <c r="YK75" s="54"/>
      <c r="YL75" s="54"/>
      <c r="YM75" s="54"/>
      <c r="YN75" s="54"/>
      <c r="YO75" s="54"/>
      <c r="YP75" s="54"/>
      <c r="YQ75" s="54"/>
      <c r="YR75" s="54"/>
      <c r="YS75" s="54"/>
      <c r="YT75" s="54"/>
      <c r="YU75" s="54"/>
      <c r="YV75" s="54"/>
      <c r="YW75" s="54"/>
      <c r="YX75" s="54"/>
      <c r="YY75" s="54"/>
      <c r="YZ75" s="54"/>
      <c r="ZA75" s="54"/>
      <c r="ZB75" s="54"/>
      <c r="ZC75" s="54"/>
      <c r="ZD75" s="54"/>
      <c r="ZE75" s="54"/>
      <c r="ZF75" s="54"/>
      <c r="ZG75" s="54"/>
      <c r="ZH75" s="54"/>
      <c r="ZI75" s="54"/>
      <c r="ZJ75" s="54"/>
      <c r="ZK75" s="54"/>
      <c r="ZL75" s="54"/>
      <c r="ZM75" s="54"/>
      <c r="ZN75" s="54"/>
      <c r="ZO75" s="54"/>
      <c r="ZP75" s="54"/>
      <c r="ZQ75" s="54"/>
      <c r="ZR75" s="54"/>
      <c r="ZS75" s="54"/>
      <c r="ZT75" s="54"/>
      <c r="ZU75" s="54"/>
      <c r="ZV75" s="54"/>
      <c r="ZW75" s="54"/>
      <c r="ZX75" s="54"/>
      <c r="ZY75" s="54"/>
      <c r="ZZ75" s="54"/>
      <c r="AAA75" s="54"/>
      <c r="AAB75" s="54"/>
      <c r="AAC75" s="54"/>
      <c r="AAD75" s="54"/>
      <c r="AAE75" s="54"/>
      <c r="AAF75" s="54"/>
      <c r="AAG75" s="54"/>
      <c r="AAH75" s="54"/>
      <c r="AAI75" s="54"/>
      <c r="AAJ75" s="54"/>
      <c r="AAK75" s="54"/>
      <c r="AAL75" s="54"/>
      <c r="AAM75" s="54"/>
      <c r="AAN75" s="54"/>
      <c r="AAO75" s="54"/>
      <c r="AAP75" s="54"/>
      <c r="AAQ75" s="54"/>
      <c r="AAR75" s="54"/>
      <c r="AAS75" s="54"/>
      <c r="AAT75" s="54"/>
      <c r="AAU75" s="54"/>
      <c r="AAV75" s="54"/>
      <c r="AAW75" s="54"/>
      <c r="AAX75" s="54"/>
      <c r="AAY75" s="54"/>
      <c r="AAZ75" s="54"/>
      <c r="ABA75" s="54"/>
      <c r="ABB75" s="54"/>
      <c r="ABC75" s="54"/>
      <c r="ABD75" s="54"/>
      <c r="ABE75" s="54"/>
      <c r="ABF75" s="54"/>
      <c r="ABG75" s="54"/>
      <c r="ABH75" s="54"/>
      <c r="ABI75" s="54"/>
      <c r="ABJ75" s="54"/>
      <c r="ABK75" s="54"/>
      <c r="ABL75" s="54"/>
      <c r="ABM75" s="54"/>
      <c r="ABN75" s="54"/>
      <c r="ABO75" s="54"/>
      <c r="ABP75" s="54"/>
      <c r="ABQ75" s="54"/>
      <c r="ABR75" s="54"/>
      <c r="ABS75" s="54"/>
      <c r="ABT75" s="54"/>
      <c r="ABU75" s="54"/>
      <c r="ABV75" s="54"/>
      <c r="ABW75" s="54"/>
      <c r="ABX75" s="54"/>
      <c r="ABY75" s="54"/>
      <c r="ABZ75" s="54"/>
      <c r="ACA75" s="54"/>
      <c r="ACB75" s="54"/>
      <c r="ACC75" s="54"/>
      <c r="ACD75" s="54"/>
      <c r="ACE75" s="54"/>
      <c r="ACF75" s="54"/>
      <c r="ACG75" s="54"/>
      <c r="ACH75" s="54"/>
      <c r="ACI75" s="54"/>
      <c r="ACJ75" s="54"/>
      <c r="ACK75" s="54"/>
      <c r="ACL75" s="54"/>
      <c r="ACM75" s="54"/>
      <c r="ACN75" s="54"/>
      <c r="ACO75" s="54"/>
      <c r="ACP75" s="54"/>
      <c r="ACQ75" s="54"/>
      <c r="ACR75" s="54"/>
      <c r="ACS75" s="54"/>
      <c r="ACT75" s="54"/>
      <c r="ACU75" s="54"/>
      <c r="ACV75" s="54"/>
      <c r="ACW75" s="54"/>
      <c r="ACX75" s="54"/>
      <c r="ACY75" s="54"/>
      <c r="ACZ75" s="54"/>
      <c r="ADA75" s="54"/>
      <c r="ADB75" s="54"/>
      <c r="ADC75" s="54"/>
      <c r="ADD75" s="54"/>
      <c r="ADE75" s="54"/>
      <c r="ADF75" s="54"/>
      <c r="ADG75" s="54"/>
      <c r="ADH75" s="54"/>
      <c r="ADI75" s="54"/>
      <c r="ADJ75" s="54"/>
      <c r="ADK75" s="54"/>
      <c r="ADL75" s="54"/>
      <c r="ADM75" s="54"/>
      <c r="ADN75" s="54"/>
      <c r="ADO75" s="54"/>
      <c r="ADP75" s="54"/>
      <c r="ADQ75" s="54"/>
      <c r="ADR75" s="54"/>
      <c r="ADS75" s="54"/>
      <c r="ADT75" s="54"/>
      <c r="ADU75" s="54"/>
      <c r="ADV75" s="54"/>
      <c r="ADW75" s="54"/>
      <c r="ADX75" s="54"/>
      <c r="ADY75" s="54"/>
      <c r="ADZ75" s="54"/>
      <c r="AEA75" s="54"/>
      <c r="AEB75" s="54"/>
      <c r="AEC75" s="54"/>
      <c r="AED75" s="54"/>
      <c r="AEE75" s="54"/>
      <c r="AEF75" s="54"/>
      <c r="AEG75" s="54"/>
      <c r="AEH75" s="54"/>
      <c r="AEI75" s="54"/>
      <c r="AEJ75" s="54"/>
      <c r="AEK75" s="54"/>
      <c r="AEL75" s="54"/>
      <c r="AEM75" s="54"/>
      <c r="AEN75" s="54"/>
      <c r="AEO75" s="54"/>
      <c r="AEP75" s="54"/>
      <c r="AEQ75" s="54"/>
      <c r="AER75" s="54"/>
      <c r="AES75" s="54"/>
      <c r="AET75" s="54"/>
      <c r="AEU75" s="54"/>
      <c r="AEV75" s="54"/>
      <c r="AEW75" s="54"/>
      <c r="AEX75" s="54"/>
      <c r="AEY75" s="54"/>
      <c r="AEZ75" s="54"/>
      <c r="AFA75" s="54"/>
      <c r="AFB75" s="54"/>
      <c r="AFC75" s="54"/>
      <c r="AFD75" s="54"/>
      <c r="AFE75" s="54"/>
      <c r="AFF75" s="54"/>
      <c r="AFG75" s="54"/>
      <c r="AFH75" s="54"/>
      <c r="AFI75" s="54"/>
      <c r="AFJ75" s="54"/>
      <c r="AFK75" s="54"/>
      <c r="AFL75" s="54"/>
      <c r="AFM75" s="54"/>
      <c r="AFN75" s="54"/>
      <c r="AFO75" s="54"/>
      <c r="AFP75" s="54"/>
      <c r="AFQ75" s="54"/>
      <c r="AFR75" s="54"/>
      <c r="AFS75" s="54"/>
      <c r="AFT75" s="54"/>
      <c r="AFU75" s="54"/>
      <c r="AFV75" s="54"/>
      <c r="AFW75" s="54"/>
      <c r="AFX75" s="54"/>
      <c r="AFY75" s="54"/>
      <c r="AFZ75" s="54"/>
      <c r="AGA75" s="54"/>
      <c r="AGB75" s="54"/>
      <c r="AGC75" s="54"/>
      <c r="AGD75" s="54"/>
      <c r="AGE75" s="54"/>
      <c r="AGF75" s="54"/>
      <c r="AGG75" s="54"/>
      <c r="AGH75" s="54"/>
      <c r="AGI75" s="54"/>
      <c r="AGJ75" s="54"/>
      <c r="AGK75" s="54"/>
      <c r="AGL75" s="54"/>
      <c r="AGM75" s="54"/>
      <c r="AGN75" s="54"/>
      <c r="AGO75" s="54"/>
      <c r="AGP75" s="54"/>
      <c r="AGQ75" s="54"/>
      <c r="AGR75" s="54"/>
      <c r="AGS75" s="54"/>
      <c r="AGT75" s="54"/>
      <c r="AGU75" s="54"/>
      <c r="AGV75" s="54"/>
      <c r="AGW75" s="54"/>
      <c r="AGX75" s="54"/>
      <c r="AGY75" s="54"/>
      <c r="AGZ75" s="54"/>
      <c r="AHA75" s="54"/>
      <c r="AHB75" s="54"/>
      <c r="AHC75" s="54"/>
      <c r="AHD75" s="54"/>
      <c r="AHE75" s="54"/>
      <c r="AHF75" s="54"/>
      <c r="AHG75" s="54"/>
      <c r="AHH75" s="54"/>
      <c r="AHI75" s="54"/>
      <c r="AHJ75" s="54"/>
      <c r="AHK75" s="54"/>
      <c r="AHL75" s="54"/>
      <c r="AHM75" s="54"/>
      <c r="AHN75" s="54"/>
      <c r="AHO75" s="54"/>
      <c r="AHP75" s="54"/>
      <c r="AHQ75" s="54"/>
      <c r="AHR75" s="54"/>
      <c r="AHS75" s="54"/>
      <c r="AHT75" s="54"/>
      <c r="AHU75" s="54"/>
      <c r="AHV75" s="54"/>
      <c r="AHW75" s="54"/>
      <c r="AHX75" s="54"/>
      <c r="AHY75" s="54"/>
      <c r="AHZ75" s="54"/>
      <c r="AIA75" s="54"/>
      <c r="AIB75" s="54"/>
      <c r="AIC75" s="54"/>
      <c r="AID75" s="54"/>
      <c r="AIE75" s="54"/>
      <c r="AIF75" s="54"/>
      <c r="AIG75" s="54"/>
      <c r="AIH75" s="54"/>
      <c r="AII75" s="54"/>
      <c r="AIJ75" s="54"/>
      <c r="AIK75" s="54"/>
      <c r="AIL75" s="54"/>
      <c r="AIM75" s="54"/>
      <c r="AIN75" s="54"/>
      <c r="AIO75" s="54"/>
      <c r="AIP75" s="54"/>
      <c r="AIQ75" s="54"/>
      <c r="AIR75" s="54"/>
      <c r="AIS75" s="54"/>
      <c r="AIT75" s="54"/>
      <c r="AIU75" s="54"/>
      <c r="AIV75" s="54"/>
      <c r="AIW75" s="54"/>
      <c r="AIX75" s="54"/>
      <c r="AIY75" s="54"/>
      <c r="AIZ75" s="54"/>
      <c r="AJA75" s="54"/>
      <c r="AJB75" s="54"/>
      <c r="AJC75" s="54"/>
      <c r="AJD75" s="54"/>
      <c r="AJE75" s="54"/>
      <c r="AJF75" s="54"/>
      <c r="AJG75" s="54"/>
      <c r="AJH75" s="54"/>
      <c r="AJI75" s="54"/>
      <c r="AJJ75" s="54"/>
      <c r="AJK75" s="54"/>
      <c r="AJL75" s="54"/>
      <c r="AJM75" s="54"/>
      <c r="AJN75" s="54"/>
      <c r="AJO75" s="54"/>
      <c r="AJP75" s="54"/>
      <c r="AJQ75" s="54"/>
      <c r="AJR75" s="54"/>
      <c r="AJS75" s="54"/>
      <c r="AJT75" s="54"/>
      <c r="AJU75" s="54"/>
      <c r="AJV75" s="54"/>
      <c r="AJW75" s="54"/>
      <c r="AJX75" s="54"/>
      <c r="AJY75" s="54"/>
      <c r="AJZ75" s="54"/>
      <c r="AKA75" s="54"/>
      <c r="AKB75" s="54"/>
      <c r="AKC75" s="54"/>
      <c r="AKD75" s="54"/>
      <c r="AKE75" s="54"/>
      <c r="AKF75" s="54"/>
      <c r="AKG75" s="54"/>
      <c r="AKH75" s="54"/>
      <c r="AKI75" s="54"/>
      <c r="AKJ75" s="54"/>
      <c r="AKK75" s="54"/>
      <c r="AKL75" s="54"/>
      <c r="AKM75" s="54"/>
      <c r="AKN75" s="54"/>
      <c r="AKO75" s="54"/>
      <c r="AKP75" s="54"/>
      <c r="AKQ75" s="54"/>
      <c r="AKR75" s="54"/>
      <c r="AKS75" s="54"/>
      <c r="AKT75" s="54"/>
      <c r="AKU75" s="54"/>
      <c r="AKV75" s="54"/>
      <c r="AKW75" s="54"/>
      <c r="AKX75" s="54"/>
      <c r="AKY75" s="54"/>
      <c r="AKZ75" s="54"/>
      <c r="ALA75" s="54"/>
      <c r="ALB75" s="54"/>
      <c r="ALC75" s="54"/>
      <c r="ALD75" s="54"/>
      <c r="ALE75" s="54"/>
      <c r="ALF75" s="54"/>
      <c r="ALG75" s="54"/>
      <c r="ALH75" s="54"/>
      <c r="ALI75" s="54"/>
      <c r="ALJ75" s="54"/>
      <c r="ALK75" s="54"/>
      <c r="ALL75" s="54"/>
      <c r="ALM75" s="54"/>
      <c r="ALN75" s="54"/>
      <c r="ALO75" s="54"/>
      <c r="ALP75" s="54"/>
      <c r="ALQ75" s="54"/>
      <c r="ALR75" s="54"/>
      <c r="ALS75" s="54"/>
      <c r="ALT75" s="54"/>
      <c r="ALU75" s="54"/>
      <c r="ALV75" s="54"/>
      <c r="ALW75" s="54"/>
      <c r="ALX75" s="54"/>
      <c r="ALY75" s="54"/>
      <c r="ALZ75" s="54"/>
      <c r="AMA75" s="54"/>
      <c r="AMB75" s="54"/>
      <c r="AMC75" s="54"/>
      <c r="AMD75" s="54"/>
      <c r="AME75" s="54"/>
      <c r="AMF75" s="54"/>
      <c r="AMG75" s="54"/>
      <c r="AMH75" s="54"/>
      <c r="AMI75" s="54"/>
      <c r="AMJ75" s="54"/>
      <c r="AMK75" s="54"/>
    </row>
    <row r="76" spans="1:1025" s="57" customFormat="1" ht="27.4" customHeight="1" x14ac:dyDescent="0.2">
      <c r="A76" s="62">
        <v>6</v>
      </c>
      <c r="B76" s="62"/>
      <c r="C76" s="62"/>
      <c r="D76" s="62"/>
      <c r="E76" s="62"/>
      <c r="F76" s="62"/>
      <c r="G76" s="98" t="s">
        <v>103</v>
      </c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62" t="s">
        <v>80</v>
      </c>
      <c r="AA76" s="62"/>
      <c r="AB76" s="62"/>
      <c r="AC76" s="62"/>
      <c r="AD76" s="62"/>
      <c r="AE76" s="75" t="s">
        <v>104</v>
      </c>
      <c r="AF76" s="75"/>
      <c r="AG76" s="75"/>
      <c r="AH76" s="75"/>
      <c r="AI76" s="75"/>
      <c r="AJ76" s="75"/>
      <c r="AK76" s="75"/>
      <c r="AL76" s="75"/>
      <c r="AM76" s="75"/>
      <c r="AN76" s="75"/>
      <c r="AO76" s="74">
        <v>27100</v>
      </c>
      <c r="AP76" s="74"/>
      <c r="AQ76" s="74"/>
      <c r="AR76" s="74"/>
      <c r="AS76" s="74"/>
      <c r="AT76" s="74"/>
      <c r="AU76" s="74"/>
      <c r="AV76" s="74">
        <f t="shared" si="3"/>
        <v>27100</v>
      </c>
      <c r="AW76" s="74">
        <v>42900</v>
      </c>
      <c r="AX76" s="74"/>
      <c r="AY76" s="74"/>
      <c r="AZ76" s="74"/>
      <c r="BA76" s="74"/>
      <c r="BB76" s="74"/>
      <c r="BC76" s="74"/>
      <c r="BD76" s="74">
        <f t="shared" si="4"/>
        <v>42900</v>
      </c>
      <c r="BE76" s="74">
        <f t="shared" si="5"/>
        <v>70000</v>
      </c>
      <c r="BF76" s="74"/>
      <c r="BG76" s="74"/>
      <c r="BH76" s="74"/>
      <c r="BI76" s="74"/>
      <c r="BJ76" s="74"/>
      <c r="BK76" s="74"/>
      <c r="BL76" s="74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  <c r="IW76" s="56"/>
      <c r="IX76" s="56"/>
      <c r="IY76" s="56"/>
      <c r="IZ76" s="56"/>
      <c r="JA76" s="56"/>
      <c r="JB76" s="56"/>
      <c r="JC76" s="56"/>
      <c r="JD76" s="56"/>
      <c r="JE76" s="56"/>
      <c r="JF76" s="56"/>
      <c r="JG76" s="56"/>
      <c r="JH76" s="56"/>
      <c r="JI76" s="56"/>
      <c r="JJ76" s="56"/>
      <c r="JK76" s="56"/>
      <c r="JL76" s="56"/>
      <c r="JM76" s="56"/>
      <c r="JN76" s="56"/>
      <c r="JO76" s="56"/>
      <c r="JP76" s="56"/>
      <c r="JQ76" s="56"/>
      <c r="JR76" s="56"/>
      <c r="JS76" s="56"/>
      <c r="JT76" s="56"/>
      <c r="JU76" s="56"/>
      <c r="JV76" s="56"/>
      <c r="JW76" s="56"/>
      <c r="JX76" s="56"/>
      <c r="JY76" s="56"/>
      <c r="JZ76" s="56"/>
      <c r="KA76" s="56"/>
      <c r="KB76" s="56"/>
      <c r="KC76" s="56"/>
      <c r="KD76" s="56"/>
      <c r="KE76" s="56"/>
      <c r="KF76" s="56"/>
      <c r="KG76" s="56"/>
      <c r="KH76" s="56"/>
      <c r="KI76" s="56"/>
      <c r="KJ76" s="56"/>
      <c r="KK76" s="56"/>
      <c r="KL76" s="56"/>
      <c r="KM76" s="56"/>
      <c r="KN76" s="56"/>
      <c r="KO76" s="56"/>
      <c r="KP76" s="56"/>
      <c r="KQ76" s="56"/>
      <c r="KR76" s="56"/>
      <c r="KS76" s="56"/>
      <c r="KT76" s="56"/>
      <c r="KU76" s="56"/>
      <c r="KV76" s="56"/>
      <c r="KW76" s="56"/>
      <c r="KX76" s="56"/>
      <c r="KY76" s="56"/>
      <c r="KZ76" s="56"/>
      <c r="LA76" s="56"/>
      <c r="LB76" s="56"/>
      <c r="LC76" s="56"/>
      <c r="LD76" s="56"/>
      <c r="LE76" s="56"/>
      <c r="LF76" s="56"/>
      <c r="LG76" s="56"/>
      <c r="LH76" s="56"/>
      <c r="LI76" s="56"/>
      <c r="LJ76" s="56"/>
      <c r="LK76" s="56"/>
      <c r="LL76" s="56"/>
      <c r="LM76" s="56"/>
      <c r="LN76" s="56"/>
      <c r="LO76" s="56"/>
      <c r="LP76" s="56"/>
      <c r="LQ76" s="56"/>
      <c r="LR76" s="56"/>
      <c r="LS76" s="56"/>
      <c r="LT76" s="56"/>
      <c r="LU76" s="56"/>
      <c r="LV76" s="56"/>
      <c r="LW76" s="56"/>
      <c r="LX76" s="56"/>
      <c r="LY76" s="56"/>
      <c r="LZ76" s="56"/>
      <c r="MA76" s="56"/>
      <c r="MB76" s="56"/>
      <c r="MC76" s="56"/>
      <c r="MD76" s="56"/>
      <c r="ME76" s="56"/>
      <c r="MF76" s="56"/>
      <c r="MG76" s="56"/>
      <c r="MH76" s="56"/>
      <c r="MI76" s="56"/>
      <c r="MJ76" s="56"/>
      <c r="MK76" s="56"/>
      <c r="ML76" s="56"/>
      <c r="MM76" s="56"/>
      <c r="MN76" s="56"/>
      <c r="MO76" s="56"/>
      <c r="MP76" s="56"/>
      <c r="MQ76" s="56"/>
      <c r="MR76" s="56"/>
      <c r="MS76" s="56"/>
      <c r="MT76" s="56"/>
      <c r="MU76" s="56"/>
      <c r="MV76" s="56"/>
      <c r="MW76" s="56"/>
      <c r="MX76" s="56"/>
      <c r="MY76" s="56"/>
      <c r="MZ76" s="56"/>
      <c r="NA76" s="56"/>
      <c r="NB76" s="56"/>
      <c r="NC76" s="56"/>
      <c r="ND76" s="56"/>
      <c r="NE76" s="56"/>
      <c r="NF76" s="56"/>
      <c r="NG76" s="56"/>
      <c r="NH76" s="56"/>
      <c r="NI76" s="56"/>
      <c r="NJ76" s="56"/>
      <c r="NK76" s="56"/>
      <c r="NL76" s="56"/>
      <c r="NM76" s="56"/>
      <c r="NN76" s="56"/>
      <c r="NO76" s="56"/>
      <c r="NP76" s="56"/>
      <c r="NQ76" s="56"/>
      <c r="NR76" s="56"/>
      <c r="NS76" s="56"/>
      <c r="NT76" s="56"/>
      <c r="NU76" s="56"/>
      <c r="NV76" s="56"/>
      <c r="NW76" s="56"/>
      <c r="NX76" s="56"/>
      <c r="NY76" s="56"/>
      <c r="NZ76" s="56"/>
      <c r="OA76" s="56"/>
      <c r="OB76" s="56"/>
      <c r="OC76" s="56"/>
      <c r="OD76" s="56"/>
      <c r="OE76" s="56"/>
      <c r="OF76" s="56"/>
      <c r="OG76" s="56"/>
      <c r="OH76" s="56"/>
      <c r="OI76" s="56"/>
      <c r="OJ76" s="56"/>
      <c r="OK76" s="56"/>
      <c r="OL76" s="56"/>
      <c r="OM76" s="56"/>
      <c r="ON76" s="56"/>
      <c r="OO76" s="56"/>
      <c r="OP76" s="56"/>
      <c r="OQ76" s="56"/>
      <c r="OR76" s="56"/>
      <c r="OS76" s="56"/>
      <c r="OT76" s="56"/>
      <c r="OU76" s="56"/>
      <c r="OV76" s="56"/>
      <c r="OW76" s="56"/>
      <c r="OX76" s="56"/>
      <c r="OY76" s="56"/>
      <c r="OZ76" s="56"/>
      <c r="PA76" s="56"/>
      <c r="PB76" s="56"/>
      <c r="PC76" s="56"/>
      <c r="PD76" s="56"/>
      <c r="PE76" s="56"/>
      <c r="PF76" s="56"/>
      <c r="PG76" s="56"/>
      <c r="PH76" s="56"/>
      <c r="PI76" s="56"/>
      <c r="PJ76" s="56"/>
      <c r="PK76" s="56"/>
      <c r="PL76" s="56"/>
      <c r="PM76" s="56"/>
      <c r="PN76" s="56"/>
      <c r="PO76" s="56"/>
      <c r="PP76" s="56"/>
      <c r="PQ76" s="56"/>
      <c r="PR76" s="56"/>
      <c r="PS76" s="56"/>
      <c r="PT76" s="56"/>
      <c r="PU76" s="56"/>
      <c r="PV76" s="56"/>
      <c r="PW76" s="56"/>
      <c r="PX76" s="56"/>
      <c r="PY76" s="56"/>
      <c r="PZ76" s="56"/>
      <c r="QA76" s="56"/>
      <c r="QB76" s="56"/>
      <c r="QC76" s="56"/>
      <c r="QD76" s="56"/>
      <c r="QE76" s="56"/>
      <c r="QF76" s="56"/>
      <c r="QG76" s="56"/>
      <c r="QH76" s="56"/>
      <c r="QI76" s="56"/>
      <c r="QJ76" s="56"/>
      <c r="QK76" s="56"/>
      <c r="QL76" s="56"/>
      <c r="QM76" s="56"/>
      <c r="QN76" s="56"/>
      <c r="QO76" s="56"/>
      <c r="QP76" s="56"/>
      <c r="QQ76" s="56"/>
      <c r="QR76" s="56"/>
      <c r="QS76" s="56"/>
      <c r="QT76" s="56"/>
      <c r="QU76" s="56"/>
      <c r="QV76" s="56"/>
      <c r="QW76" s="56"/>
      <c r="QX76" s="56"/>
      <c r="QY76" s="56"/>
      <c r="QZ76" s="56"/>
      <c r="RA76" s="56"/>
      <c r="RB76" s="56"/>
      <c r="RC76" s="56"/>
      <c r="RD76" s="56"/>
      <c r="RE76" s="56"/>
      <c r="RF76" s="56"/>
      <c r="RG76" s="56"/>
      <c r="RH76" s="56"/>
      <c r="RI76" s="56"/>
      <c r="RJ76" s="56"/>
      <c r="RK76" s="56"/>
      <c r="RL76" s="56"/>
      <c r="RM76" s="56"/>
      <c r="RN76" s="56"/>
      <c r="RO76" s="56"/>
      <c r="RP76" s="56"/>
      <c r="RQ76" s="56"/>
      <c r="RR76" s="56"/>
      <c r="RS76" s="56"/>
      <c r="RT76" s="56"/>
      <c r="RU76" s="56"/>
      <c r="RV76" s="56"/>
      <c r="RW76" s="56"/>
      <c r="RX76" s="56"/>
      <c r="RY76" s="56"/>
      <c r="RZ76" s="56"/>
      <c r="SA76" s="56"/>
      <c r="SB76" s="56"/>
      <c r="SC76" s="56"/>
      <c r="SD76" s="56"/>
      <c r="SE76" s="56"/>
      <c r="SF76" s="56"/>
      <c r="SG76" s="56"/>
      <c r="SH76" s="56"/>
      <c r="SI76" s="56"/>
      <c r="SJ76" s="56"/>
      <c r="SK76" s="56"/>
      <c r="SL76" s="56"/>
      <c r="SM76" s="56"/>
      <c r="SN76" s="56"/>
      <c r="SO76" s="56"/>
      <c r="SP76" s="56"/>
      <c r="SQ76" s="56"/>
      <c r="SR76" s="56"/>
      <c r="SS76" s="56"/>
      <c r="ST76" s="56"/>
      <c r="SU76" s="56"/>
      <c r="SV76" s="56"/>
      <c r="SW76" s="56"/>
      <c r="SX76" s="56"/>
      <c r="SY76" s="56"/>
      <c r="SZ76" s="56"/>
      <c r="TA76" s="56"/>
      <c r="TB76" s="56"/>
      <c r="TC76" s="56"/>
      <c r="TD76" s="56"/>
      <c r="TE76" s="56"/>
      <c r="TF76" s="56"/>
      <c r="TG76" s="56"/>
      <c r="TH76" s="56"/>
      <c r="TI76" s="56"/>
      <c r="TJ76" s="56"/>
      <c r="TK76" s="56"/>
      <c r="TL76" s="56"/>
      <c r="TM76" s="56"/>
      <c r="TN76" s="56"/>
      <c r="TO76" s="56"/>
      <c r="TP76" s="56"/>
      <c r="TQ76" s="56"/>
      <c r="TR76" s="56"/>
      <c r="TS76" s="56"/>
      <c r="TT76" s="56"/>
      <c r="TU76" s="56"/>
      <c r="TV76" s="56"/>
      <c r="TW76" s="56"/>
      <c r="TX76" s="56"/>
      <c r="TY76" s="56"/>
      <c r="TZ76" s="56"/>
      <c r="UA76" s="56"/>
      <c r="UB76" s="56"/>
      <c r="UC76" s="56"/>
      <c r="UD76" s="56"/>
      <c r="UE76" s="56"/>
      <c r="UF76" s="56"/>
      <c r="UG76" s="56"/>
      <c r="UH76" s="56"/>
      <c r="UI76" s="56"/>
      <c r="UJ76" s="56"/>
      <c r="UK76" s="56"/>
      <c r="UL76" s="56"/>
      <c r="UM76" s="56"/>
      <c r="UN76" s="56"/>
      <c r="UO76" s="56"/>
      <c r="UP76" s="56"/>
      <c r="UQ76" s="56"/>
      <c r="UR76" s="56"/>
      <c r="US76" s="56"/>
      <c r="UT76" s="56"/>
      <c r="UU76" s="56"/>
      <c r="UV76" s="56"/>
      <c r="UW76" s="56"/>
      <c r="UX76" s="56"/>
      <c r="UY76" s="56"/>
      <c r="UZ76" s="56"/>
      <c r="VA76" s="56"/>
      <c r="VB76" s="56"/>
      <c r="VC76" s="56"/>
      <c r="VD76" s="56"/>
      <c r="VE76" s="56"/>
      <c r="VF76" s="56"/>
      <c r="VG76" s="56"/>
      <c r="VH76" s="56"/>
      <c r="VI76" s="56"/>
      <c r="VJ76" s="56"/>
      <c r="VK76" s="56"/>
      <c r="VL76" s="56"/>
      <c r="VM76" s="56"/>
      <c r="VN76" s="56"/>
      <c r="VO76" s="56"/>
      <c r="VP76" s="56"/>
      <c r="VQ76" s="56"/>
      <c r="VR76" s="56"/>
      <c r="VS76" s="56"/>
      <c r="VT76" s="56"/>
      <c r="VU76" s="56"/>
      <c r="VV76" s="56"/>
      <c r="VW76" s="56"/>
      <c r="VX76" s="56"/>
      <c r="VY76" s="56"/>
      <c r="VZ76" s="56"/>
      <c r="WA76" s="56"/>
      <c r="WB76" s="56"/>
      <c r="WC76" s="56"/>
      <c r="WD76" s="56"/>
      <c r="WE76" s="56"/>
      <c r="WF76" s="56"/>
      <c r="WG76" s="56"/>
      <c r="WH76" s="56"/>
      <c r="WI76" s="56"/>
      <c r="WJ76" s="56"/>
      <c r="WK76" s="56"/>
      <c r="WL76" s="56"/>
      <c r="WM76" s="56"/>
      <c r="WN76" s="56"/>
      <c r="WO76" s="56"/>
      <c r="WP76" s="56"/>
      <c r="WQ76" s="56"/>
      <c r="WR76" s="56"/>
      <c r="WS76" s="56"/>
      <c r="WT76" s="56"/>
      <c r="WU76" s="56"/>
      <c r="WV76" s="56"/>
      <c r="WW76" s="56"/>
      <c r="WX76" s="56"/>
      <c r="WY76" s="56"/>
      <c r="WZ76" s="56"/>
      <c r="XA76" s="56"/>
      <c r="XB76" s="56"/>
      <c r="XC76" s="56"/>
      <c r="XD76" s="56"/>
      <c r="XE76" s="56"/>
      <c r="XF76" s="56"/>
      <c r="XG76" s="56"/>
      <c r="XH76" s="56"/>
      <c r="XI76" s="56"/>
      <c r="XJ76" s="56"/>
      <c r="XK76" s="56"/>
      <c r="XL76" s="56"/>
      <c r="XM76" s="56"/>
      <c r="XN76" s="56"/>
      <c r="XO76" s="56"/>
      <c r="XP76" s="56"/>
      <c r="XQ76" s="56"/>
      <c r="XR76" s="56"/>
      <c r="XS76" s="56"/>
      <c r="XT76" s="56"/>
      <c r="XU76" s="56"/>
      <c r="XV76" s="56"/>
      <c r="XW76" s="56"/>
      <c r="XX76" s="56"/>
      <c r="XY76" s="56"/>
      <c r="XZ76" s="56"/>
      <c r="YA76" s="56"/>
      <c r="YB76" s="56"/>
      <c r="YC76" s="56"/>
      <c r="YD76" s="56"/>
      <c r="YE76" s="56"/>
      <c r="YF76" s="56"/>
      <c r="YG76" s="56"/>
      <c r="YH76" s="56"/>
      <c r="YI76" s="56"/>
      <c r="YJ76" s="56"/>
      <c r="YK76" s="56"/>
      <c r="YL76" s="56"/>
      <c r="YM76" s="56"/>
      <c r="YN76" s="56"/>
      <c r="YO76" s="56"/>
      <c r="YP76" s="56"/>
      <c r="YQ76" s="56"/>
      <c r="YR76" s="56"/>
      <c r="YS76" s="56"/>
      <c r="YT76" s="56"/>
      <c r="YU76" s="56"/>
      <c r="YV76" s="56"/>
      <c r="YW76" s="56"/>
      <c r="YX76" s="56"/>
      <c r="YY76" s="56"/>
      <c r="YZ76" s="56"/>
      <c r="ZA76" s="56"/>
      <c r="ZB76" s="56"/>
      <c r="ZC76" s="56"/>
      <c r="ZD76" s="56"/>
      <c r="ZE76" s="56"/>
      <c r="ZF76" s="56"/>
      <c r="ZG76" s="56"/>
      <c r="ZH76" s="56"/>
      <c r="ZI76" s="56"/>
      <c r="ZJ76" s="56"/>
      <c r="ZK76" s="56"/>
      <c r="ZL76" s="56"/>
      <c r="ZM76" s="56"/>
      <c r="ZN76" s="56"/>
      <c r="ZO76" s="56"/>
      <c r="ZP76" s="56"/>
      <c r="ZQ76" s="56"/>
      <c r="ZR76" s="56"/>
      <c r="ZS76" s="56"/>
      <c r="ZT76" s="56"/>
      <c r="ZU76" s="56"/>
      <c r="ZV76" s="56"/>
      <c r="ZW76" s="56"/>
      <c r="ZX76" s="56"/>
      <c r="ZY76" s="56"/>
      <c r="ZZ76" s="56"/>
      <c r="AAA76" s="56"/>
      <c r="AAB76" s="56"/>
      <c r="AAC76" s="56"/>
      <c r="AAD76" s="56"/>
      <c r="AAE76" s="56"/>
      <c r="AAF76" s="56"/>
      <c r="AAG76" s="56"/>
      <c r="AAH76" s="56"/>
      <c r="AAI76" s="56"/>
      <c r="AAJ76" s="56"/>
      <c r="AAK76" s="56"/>
      <c r="AAL76" s="56"/>
      <c r="AAM76" s="56"/>
      <c r="AAN76" s="56"/>
      <c r="AAO76" s="56"/>
      <c r="AAP76" s="56"/>
      <c r="AAQ76" s="56"/>
      <c r="AAR76" s="56"/>
      <c r="AAS76" s="56"/>
      <c r="AAT76" s="56"/>
      <c r="AAU76" s="56"/>
      <c r="AAV76" s="56"/>
      <c r="AAW76" s="56"/>
      <c r="AAX76" s="56"/>
      <c r="AAY76" s="56"/>
      <c r="AAZ76" s="56"/>
      <c r="ABA76" s="56"/>
      <c r="ABB76" s="56"/>
      <c r="ABC76" s="56"/>
      <c r="ABD76" s="56"/>
      <c r="ABE76" s="56"/>
      <c r="ABF76" s="56"/>
      <c r="ABG76" s="56"/>
      <c r="ABH76" s="56"/>
      <c r="ABI76" s="56"/>
      <c r="ABJ76" s="56"/>
      <c r="ABK76" s="56"/>
      <c r="ABL76" s="56"/>
      <c r="ABM76" s="56"/>
      <c r="ABN76" s="56"/>
      <c r="ABO76" s="56"/>
      <c r="ABP76" s="56"/>
      <c r="ABQ76" s="56"/>
      <c r="ABR76" s="56"/>
      <c r="ABS76" s="56"/>
      <c r="ABT76" s="56"/>
      <c r="ABU76" s="56"/>
      <c r="ABV76" s="56"/>
      <c r="ABW76" s="56"/>
      <c r="ABX76" s="56"/>
      <c r="ABY76" s="56"/>
      <c r="ABZ76" s="56"/>
      <c r="ACA76" s="56"/>
      <c r="ACB76" s="56"/>
      <c r="ACC76" s="56"/>
      <c r="ACD76" s="56"/>
      <c r="ACE76" s="56"/>
      <c r="ACF76" s="56"/>
      <c r="ACG76" s="56"/>
      <c r="ACH76" s="56"/>
      <c r="ACI76" s="56"/>
      <c r="ACJ76" s="56"/>
      <c r="ACK76" s="56"/>
      <c r="ACL76" s="56"/>
      <c r="ACM76" s="56"/>
      <c r="ACN76" s="56"/>
      <c r="ACO76" s="56"/>
      <c r="ACP76" s="56"/>
      <c r="ACQ76" s="56"/>
      <c r="ACR76" s="56"/>
      <c r="ACS76" s="56"/>
      <c r="ACT76" s="56"/>
      <c r="ACU76" s="56"/>
      <c r="ACV76" s="56"/>
      <c r="ACW76" s="56"/>
      <c r="ACX76" s="56"/>
      <c r="ACY76" s="56"/>
      <c r="ACZ76" s="56"/>
      <c r="ADA76" s="56"/>
      <c r="ADB76" s="56"/>
      <c r="ADC76" s="56"/>
      <c r="ADD76" s="56"/>
      <c r="ADE76" s="56"/>
      <c r="ADF76" s="56"/>
      <c r="ADG76" s="56"/>
      <c r="ADH76" s="56"/>
      <c r="ADI76" s="56"/>
      <c r="ADJ76" s="56"/>
      <c r="ADK76" s="56"/>
      <c r="ADL76" s="56"/>
      <c r="ADM76" s="56"/>
      <c r="ADN76" s="56"/>
      <c r="ADO76" s="56"/>
      <c r="ADP76" s="56"/>
      <c r="ADQ76" s="56"/>
      <c r="ADR76" s="56"/>
      <c r="ADS76" s="56"/>
      <c r="ADT76" s="56"/>
      <c r="ADU76" s="56"/>
      <c r="ADV76" s="56"/>
      <c r="ADW76" s="56"/>
      <c r="ADX76" s="56"/>
      <c r="ADY76" s="56"/>
      <c r="ADZ76" s="56"/>
      <c r="AEA76" s="56"/>
      <c r="AEB76" s="56"/>
      <c r="AEC76" s="56"/>
      <c r="AED76" s="56"/>
      <c r="AEE76" s="56"/>
      <c r="AEF76" s="56"/>
      <c r="AEG76" s="56"/>
      <c r="AEH76" s="56"/>
      <c r="AEI76" s="56"/>
      <c r="AEJ76" s="56"/>
      <c r="AEK76" s="56"/>
      <c r="AEL76" s="56"/>
      <c r="AEM76" s="56"/>
      <c r="AEN76" s="56"/>
      <c r="AEO76" s="56"/>
      <c r="AEP76" s="56"/>
      <c r="AEQ76" s="56"/>
      <c r="AER76" s="56"/>
      <c r="AES76" s="56"/>
      <c r="AET76" s="56"/>
      <c r="AEU76" s="56"/>
      <c r="AEV76" s="56"/>
      <c r="AEW76" s="56"/>
      <c r="AEX76" s="56"/>
      <c r="AEY76" s="56"/>
      <c r="AEZ76" s="56"/>
      <c r="AFA76" s="56"/>
      <c r="AFB76" s="56"/>
      <c r="AFC76" s="56"/>
      <c r="AFD76" s="56"/>
      <c r="AFE76" s="56"/>
      <c r="AFF76" s="56"/>
      <c r="AFG76" s="56"/>
      <c r="AFH76" s="56"/>
      <c r="AFI76" s="56"/>
      <c r="AFJ76" s="56"/>
      <c r="AFK76" s="56"/>
      <c r="AFL76" s="56"/>
      <c r="AFM76" s="56"/>
      <c r="AFN76" s="56"/>
      <c r="AFO76" s="56"/>
      <c r="AFP76" s="56"/>
      <c r="AFQ76" s="56"/>
      <c r="AFR76" s="56"/>
      <c r="AFS76" s="56"/>
      <c r="AFT76" s="56"/>
      <c r="AFU76" s="56"/>
      <c r="AFV76" s="56"/>
      <c r="AFW76" s="56"/>
      <c r="AFX76" s="56"/>
      <c r="AFY76" s="56"/>
      <c r="AFZ76" s="56"/>
      <c r="AGA76" s="56"/>
      <c r="AGB76" s="56"/>
      <c r="AGC76" s="56"/>
      <c r="AGD76" s="56"/>
      <c r="AGE76" s="56"/>
      <c r="AGF76" s="56"/>
      <c r="AGG76" s="56"/>
      <c r="AGH76" s="56"/>
      <c r="AGI76" s="56"/>
      <c r="AGJ76" s="56"/>
      <c r="AGK76" s="56"/>
      <c r="AGL76" s="56"/>
      <c r="AGM76" s="56"/>
      <c r="AGN76" s="56"/>
      <c r="AGO76" s="56"/>
      <c r="AGP76" s="56"/>
      <c r="AGQ76" s="56"/>
      <c r="AGR76" s="56"/>
      <c r="AGS76" s="56"/>
      <c r="AGT76" s="56"/>
      <c r="AGU76" s="56"/>
      <c r="AGV76" s="56"/>
      <c r="AGW76" s="56"/>
      <c r="AGX76" s="56"/>
      <c r="AGY76" s="56"/>
      <c r="AGZ76" s="56"/>
      <c r="AHA76" s="56"/>
      <c r="AHB76" s="56"/>
      <c r="AHC76" s="56"/>
      <c r="AHD76" s="56"/>
      <c r="AHE76" s="56"/>
      <c r="AHF76" s="56"/>
      <c r="AHG76" s="56"/>
      <c r="AHH76" s="56"/>
      <c r="AHI76" s="56"/>
      <c r="AHJ76" s="56"/>
      <c r="AHK76" s="56"/>
      <c r="AHL76" s="56"/>
      <c r="AHM76" s="56"/>
      <c r="AHN76" s="56"/>
      <c r="AHO76" s="56"/>
      <c r="AHP76" s="56"/>
      <c r="AHQ76" s="56"/>
      <c r="AHR76" s="56"/>
      <c r="AHS76" s="56"/>
      <c r="AHT76" s="56"/>
      <c r="AHU76" s="56"/>
      <c r="AHV76" s="56"/>
      <c r="AHW76" s="56"/>
      <c r="AHX76" s="56"/>
      <c r="AHY76" s="56"/>
      <c r="AHZ76" s="56"/>
      <c r="AIA76" s="56"/>
      <c r="AIB76" s="56"/>
      <c r="AIC76" s="56"/>
      <c r="AID76" s="56"/>
      <c r="AIE76" s="56"/>
      <c r="AIF76" s="56"/>
      <c r="AIG76" s="56"/>
      <c r="AIH76" s="56"/>
      <c r="AII76" s="56"/>
      <c r="AIJ76" s="56"/>
      <c r="AIK76" s="56"/>
      <c r="AIL76" s="56"/>
      <c r="AIM76" s="56"/>
      <c r="AIN76" s="56"/>
      <c r="AIO76" s="56"/>
      <c r="AIP76" s="56"/>
      <c r="AIQ76" s="56"/>
      <c r="AIR76" s="56"/>
      <c r="AIS76" s="56"/>
      <c r="AIT76" s="56"/>
      <c r="AIU76" s="56"/>
      <c r="AIV76" s="56"/>
      <c r="AIW76" s="56"/>
      <c r="AIX76" s="56"/>
      <c r="AIY76" s="56"/>
      <c r="AIZ76" s="56"/>
      <c r="AJA76" s="56"/>
      <c r="AJB76" s="56"/>
      <c r="AJC76" s="56"/>
      <c r="AJD76" s="56"/>
      <c r="AJE76" s="56"/>
      <c r="AJF76" s="56"/>
      <c r="AJG76" s="56"/>
      <c r="AJH76" s="56"/>
      <c r="AJI76" s="56"/>
      <c r="AJJ76" s="56"/>
      <c r="AJK76" s="56"/>
      <c r="AJL76" s="56"/>
      <c r="AJM76" s="56"/>
      <c r="AJN76" s="56"/>
      <c r="AJO76" s="56"/>
      <c r="AJP76" s="56"/>
      <c r="AJQ76" s="56"/>
      <c r="AJR76" s="56"/>
      <c r="AJS76" s="56"/>
      <c r="AJT76" s="56"/>
      <c r="AJU76" s="56"/>
      <c r="AJV76" s="56"/>
      <c r="AJW76" s="56"/>
      <c r="AJX76" s="56"/>
      <c r="AJY76" s="56"/>
      <c r="AJZ76" s="56"/>
      <c r="AKA76" s="56"/>
      <c r="AKB76" s="56"/>
      <c r="AKC76" s="56"/>
      <c r="AKD76" s="56"/>
      <c r="AKE76" s="56"/>
      <c r="AKF76" s="56"/>
      <c r="AKG76" s="56"/>
      <c r="AKH76" s="56"/>
      <c r="AKI76" s="56"/>
      <c r="AKJ76" s="56"/>
      <c r="AKK76" s="56"/>
      <c r="AKL76" s="56"/>
      <c r="AKM76" s="56"/>
      <c r="AKN76" s="56"/>
      <c r="AKO76" s="56"/>
      <c r="AKP76" s="56"/>
      <c r="AKQ76" s="56"/>
      <c r="AKR76" s="56"/>
      <c r="AKS76" s="56"/>
      <c r="AKT76" s="56"/>
      <c r="AKU76" s="56"/>
      <c r="AKV76" s="56"/>
      <c r="AKW76" s="56"/>
      <c r="AKX76" s="56"/>
      <c r="AKY76" s="56"/>
      <c r="AKZ76" s="56"/>
      <c r="ALA76" s="56"/>
      <c r="ALB76" s="56"/>
      <c r="ALC76" s="56"/>
      <c r="ALD76" s="56"/>
      <c r="ALE76" s="56"/>
      <c r="ALF76" s="56"/>
      <c r="ALG76" s="56"/>
      <c r="ALH76" s="56"/>
      <c r="ALI76" s="56"/>
      <c r="ALJ76" s="56"/>
      <c r="ALK76" s="56"/>
      <c r="ALL76" s="56"/>
      <c r="ALM76" s="56"/>
      <c r="ALN76" s="56"/>
      <c r="ALO76" s="56"/>
      <c r="ALP76" s="56"/>
      <c r="ALQ76" s="56"/>
      <c r="ALR76" s="56"/>
      <c r="ALS76" s="56"/>
      <c r="ALT76" s="56"/>
      <c r="ALU76" s="56"/>
      <c r="ALV76" s="56"/>
      <c r="ALW76" s="56"/>
      <c r="ALX76" s="56"/>
      <c r="ALY76" s="56"/>
      <c r="ALZ76" s="56"/>
      <c r="AMA76" s="56"/>
      <c r="AMB76" s="56"/>
      <c r="AMC76" s="56"/>
      <c r="AMD76" s="56"/>
      <c r="AME76" s="56"/>
      <c r="AMF76" s="56"/>
      <c r="AMG76" s="56"/>
      <c r="AMH76" s="56"/>
      <c r="AMI76" s="56"/>
      <c r="AMJ76" s="56"/>
      <c r="AMK76" s="56"/>
    </row>
    <row r="77" spans="1:1025" s="42" customFormat="1" ht="12.75" customHeight="1" x14ac:dyDescent="0.2">
      <c r="A77" s="127">
        <v>0</v>
      </c>
      <c r="B77" s="127"/>
      <c r="C77" s="127"/>
      <c r="D77" s="127"/>
      <c r="E77" s="127"/>
      <c r="F77" s="127"/>
      <c r="G77" s="127" t="s">
        <v>81</v>
      </c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</row>
    <row r="78" spans="1:1025" s="47" customFormat="1" ht="29.85" customHeight="1" x14ac:dyDescent="0.2">
      <c r="A78" s="62">
        <v>7</v>
      </c>
      <c r="B78" s="62"/>
      <c r="C78" s="62"/>
      <c r="D78" s="62"/>
      <c r="E78" s="62"/>
      <c r="F78" s="62"/>
      <c r="G78" s="75" t="s">
        <v>138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7"/>
      <c r="Z78" s="62" t="s">
        <v>82</v>
      </c>
      <c r="AA78" s="62"/>
      <c r="AB78" s="62"/>
      <c r="AC78" s="62"/>
      <c r="AD78" s="62"/>
      <c r="AE78" s="62" t="s">
        <v>83</v>
      </c>
      <c r="AF78" s="62"/>
      <c r="AG78" s="62"/>
      <c r="AH78" s="62"/>
      <c r="AI78" s="62"/>
      <c r="AJ78" s="62"/>
      <c r="AK78" s="62"/>
      <c r="AL78" s="62"/>
      <c r="AM78" s="62"/>
      <c r="AN78" s="62"/>
      <c r="AO78" s="74">
        <v>8</v>
      </c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>
        <f>AO78+AW78</f>
        <v>8</v>
      </c>
      <c r="BF78" s="74"/>
      <c r="BG78" s="74"/>
      <c r="BH78" s="74"/>
      <c r="BI78" s="74"/>
      <c r="BJ78" s="74"/>
      <c r="BK78" s="74"/>
      <c r="BL78" s="74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  <c r="GG78" s="60"/>
      <c r="GH78" s="60"/>
      <c r="GI78" s="60"/>
      <c r="GJ78" s="60"/>
      <c r="GK78" s="60"/>
      <c r="GL78" s="60"/>
      <c r="GM78" s="60"/>
      <c r="GN78" s="60"/>
      <c r="GO78" s="60"/>
      <c r="GP78" s="60"/>
      <c r="GQ78" s="60"/>
      <c r="GR78" s="60"/>
      <c r="GS78" s="60"/>
      <c r="GT78" s="60"/>
      <c r="GU78" s="60"/>
      <c r="GV78" s="60"/>
      <c r="GW78" s="60"/>
      <c r="GX78" s="60"/>
      <c r="GY78" s="60"/>
      <c r="GZ78" s="60"/>
      <c r="HA78" s="60"/>
      <c r="HB78" s="60"/>
      <c r="HC78" s="60"/>
      <c r="HD78" s="60"/>
      <c r="HE78" s="60"/>
      <c r="HF78" s="60"/>
      <c r="HG78" s="60"/>
      <c r="HH78" s="60"/>
      <c r="HI78" s="60"/>
      <c r="HJ78" s="60"/>
      <c r="HK78" s="60"/>
      <c r="HL78" s="60"/>
      <c r="HM78" s="60"/>
      <c r="HN78" s="60"/>
      <c r="HO78" s="60"/>
      <c r="HP78" s="60"/>
      <c r="HQ78" s="60"/>
      <c r="HR78" s="60"/>
      <c r="HS78" s="60"/>
      <c r="HT78" s="60"/>
      <c r="HU78" s="60"/>
      <c r="HV78" s="60"/>
      <c r="HW78" s="60"/>
      <c r="HX78" s="60"/>
      <c r="HY78" s="60"/>
      <c r="HZ78" s="60"/>
      <c r="IA78" s="60"/>
      <c r="IB78" s="60"/>
      <c r="IC78" s="60"/>
      <c r="ID78" s="60"/>
      <c r="IE78" s="60"/>
      <c r="IF78" s="60"/>
      <c r="IG78" s="60"/>
      <c r="IH78" s="60"/>
      <c r="II78" s="60"/>
      <c r="IJ78" s="60"/>
      <c r="IK78" s="60"/>
      <c r="IL78" s="60"/>
      <c r="IM78" s="60"/>
      <c r="IN78" s="60"/>
      <c r="IO78" s="60"/>
      <c r="IP78" s="60"/>
      <c r="IQ78" s="60"/>
      <c r="IR78" s="60"/>
      <c r="IS78" s="60"/>
      <c r="IT78" s="60"/>
      <c r="IU78" s="60"/>
      <c r="IV78" s="60"/>
      <c r="IW78" s="46"/>
      <c r="IX78" s="46"/>
      <c r="IY78" s="46"/>
      <c r="IZ78" s="46"/>
      <c r="JA78" s="46"/>
      <c r="JB78" s="46"/>
      <c r="JC78" s="46"/>
      <c r="JD78" s="46"/>
      <c r="JE78" s="46"/>
      <c r="JF78" s="46"/>
      <c r="JG78" s="46"/>
      <c r="JH78" s="46"/>
      <c r="JI78" s="46"/>
      <c r="JJ78" s="46"/>
      <c r="JK78" s="46"/>
      <c r="JL78" s="46"/>
      <c r="JM78" s="46"/>
      <c r="JN78" s="46"/>
      <c r="JO78" s="46"/>
      <c r="JP78" s="46"/>
      <c r="JQ78" s="46"/>
      <c r="JR78" s="46"/>
      <c r="JS78" s="46"/>
      <c r="JT78" s="46"/>
      <c r="JU78" s="46"/>
      <c r="JV78" s="46"/>
      <c r="JW78" s="46"/>
      <c r="JX78" s="46"/>
      <c r="JY78" s="46"/>
      <c r="JZ78" s="46"/>
      <c r="KA78" s="46"/>
      <c r="KB78" s="46"/>
      <c r="KC78" s="46"/>
      <c r="KD78" s="46"/>
      <c r="KE78" s="46"/>
      <c r="KF78" s="46"/>
      <c r="KG78" s="46"/>
      <c r="KH78" s="46"/>
      <c r="KI78" s="46"/>
      <c r="KJ78" s="46"/>
      <c r="KK78" s="46"/>
      <c r="KL78" s="46"/>
      <c r="KM78" s="46"/>
      <c r="KN78" s="46"/>
      <c r="KO78" s="46"/>
      <c r="KP78" s="46"/>
      <c r="KQ78" s="46"/>
      <c r="KR78" s="46"/>
      <c r="KS78" s="46"/>
      <c r="KT78" s="46"/>
      <c r="KU78" s="46"/>
      <c r="KV78" s="46"/>
      <c r="KW78" s="46"/>
      <c r="KX78" s="46"/>
      <c r="KY78" s="46"/>
      <c r="KZ78" s="46"/>
      <c r="LA78" s="46"/>
      <c r="LB78" s="46"/>
      <c r="LC78" s="46"/>
      <c r="LD78" s="46"/>
      <c r="LE78" s="46"/>
      <c r="LF78" s="46"/>
      <c r="LG78" s="46"/>
      <c r="LH78" s="46"/>
      <c r="LI78" s="46"/>
      <c r="LJ78" s="46"/>
      <c r="LK78" s="46"/>
      <c r="LL78" s="46"/>
      <c r="LM78" s="46"/>
      <c r="LN78" s="46"/>
      <c r="LO78" s="46"/>
      <c r="LP78" s="46"/>
      <c r="LQ78" s="46"/>
      <c r="LR78" s="46"/>
      <c r="LS78" s="46"/>
      <c r="LT78" s="46"/>
      <c r="LU78" s="46"/>
      <c r="LV78" s="46"/>
      <c r="LW78" s="46"/>
      <c r="LX78" s="46"/>
      <c r="LY78" s="46"/>
      <c r="LZ78" s="46"/>
      <c r="MA78" s="46"/>
      <c r="MB78" s="46"/>
      <c r="MC78" s="46"/>
      <c r="MD78" s="46"/>
      <c r="ME78" s="46"/>
      <c r="MF78" s="46"/>
      <c r="MG78" s="46"/>
      <c r="MH78" s="46"/>
      <c r="MI78" s="46"/>
      <c r="MJ78" s="46"/>
      <c r="MK78" s="46"/>
      <c r="ML78" s="46"/>
      <c r="MM78" s="46"/>
      <c r="MN78" s="46"/>
      <c r="MO78" s="46"/>
      <c r="MP78" s="46"/>
      <c r="MQ78" s="46"/>
      <c r="MR78" s="46"/>
      <c r="MS78" s="46"/>
      <c r="MT78" s="46"/>
      <c r="MU78" s="46"/>
      <c r="MV78" s="46"/>
      <c r="MW78" s="46"/>
      <c r="MX78" s="46"/>
      <c r="MY78" s="46"/>
      <c r="MZ78" s="46"/>
      <c r="NA78" s="46"/>
      <c r="NB78" s="46"/>
      <c r="NC78" s="46"/>
      <c r="ND78" s="46"/>
      <c r="NE78" s="46"/>
      <c r="NF78" s="46"/>
      <c r="NG78" s="46"/>
      <c r="NH78" s="46"/>
      <c r="NI78" s="46"/>
      <c r="NJ78" s="46"/>
      <c r="NK78" s="46"/>
      <c r="NL78" s="46"/>
      <c r="NM78" s="46"/>
      <c r="NN78" s="46"/>
      <c r="NO78" s="46"/>
      <c r="NP78" s="46"/>
      <c r="NQ78" s="46"/>
      <c r="NR78" s="46"/>
      <c r="NS78" s="46"/>
      <c r="NT78" s="46"/>
      <c r="NU78" s="46"/>
      <c r="NV78" s="46"/>
      <c r="NW78" s="46"/>
      <c r="NX78" s="46"/>
      <c r="NY78" s="46"/>
      <c r="NZ78" s="46"/>
      <c r="OA78" s="46"/>
      <c r="OB78" s="46"/>
      <c r="OC78" s="46"/>
      <c r="OD78" s="46"/>
      <c r="OE78" s="46"/>
      <c r="OF78" s="46"/>
      <c r="OG78" s="46"/>
      <c r="OH78" s="46"/>
      <c r="OI78" s="46"/>
      <c r="OJ78" s="46"/>
      <c r="OK78" s="46"/>
      <c r="OL78" s="46"/>
      <c r="OM78" s="46"/>
      <c r="ON78" s="46"/>
      <c r="OO78" s="46"/>
      <c r="OP78" s="46"/>
      <c r="OQ78" s="46"/>
      <c r="OR78" s="46"/>
      <c r="OS78" s="46"/>
      <c r="OT78" s="46"/>
      <c r="OU78" s="46"/>
      <c r="OV78" s="46"/>
      <c r="OW78" s="46"/>
      <c r="OX78" s="46"/>
      <c r="OY78" s="46"/>
      <c r="OZ78" s="46"/>
      <c r="PA78" s="46"/>
      <c r="PB78" s="46"/>
      <c r="PC78" s="46"/>
      <c r="PD78" s="46"/>
      <c r="PE78" s="46"/>
      <c r="PF78" s="46"/>
      <c r="PG78" s="46"/>
      <c r="PH78" s="46"/>
      <c r="PI78" s="46"/>
      <c r="PJ78" s="46"/>
      <c r="PK78" s="46"/>
      <c r="PL78" s="46"/>
      <c r="PM78" s="46"/>
      <c r="PN78" s="46"/>
      <c r="PO78" s="46"/>
      <c r="PP78" s="46"/>
      <c r="PQ78" s="46"/>
      <c r="PR78" s="46"/>
      <c r="PS78" s="46"/>
      <c r="PT78" s="46"/>
      <c r="PU78" s="46"/>
      <c r="PV78" s="46"/>
      <c r="PW78" s="46"/>
      <c r="PX78" s="46"/>
      <c r="PY78" s="46"/>
      <c r="PZ78" s="46"/>
      <c r="QA78" s="46"/>
      <c r="QB78" s="46"/>
      <c r="QC78" s="46"/>
      <c r="QD78" s="46"/>
      <c r="QE78" s="46"/>
      <c r="QF78" s="46"/>
      <c r="QG78" s="46"/>
      <c r="QH78" s="46"/>
      <c r="QI78" s="46"/>
      <c r="QJ78" s="46"/>
      <c r="QK78" s="46"/>
      <c r="QL78" s="46"/>
      <c r="QM78" s="46"/>
      <c r="QN78" s="46"/>
      <c r="QO78" s="46"/>
      <c r="QP78" s="46"/>
      <c r="QQ78" s="46"/>
      <c r="QR78" s="46"/>
      <c r="QS78" s="46"/>
      <c r="QT78" s="46"/>
      <c r="QU78" s="46"/>
      <c r="QV78" s="46"/>
      <c r="QW78" s="46"/>
      <c r="QX78" s="46"/>
      <c r="QY78" s="46"/>
      <c r="QZ78" s="46"/>
      <c r="RA78" s="46"/>
      <c r="RB78" s="46"/>
      <c r="RC78" s="46"/>
      <c r="RD78" s="46"/>
      <c r="RE78" s="46"/>
      <c r="RF78" s="46"/>
      <c r="RG78" s="46"/>
      <c r="RH78" s="46"/>
      <c r="RI78" s="46"/>
      <c r="RJ78" s="46"/>
      <c r="RK78" s="46"/>
      <c r="RL78" s="46"/>
      <c r="RM78" s="46"/>
      <c r="RN78" s="46"/>
      <c r="RO78" s="46"/>
      <c r="RP78" s="46"/>
      <c r="RQ78" s="46"/>
      <c r="RR78" s="46"/>
      <c r="RS78" s="46"/>
      <c r="RT78" s="46"/>
      <c r="RU78" s="46"/>
      <c r="RV78" s="46"/>
      <c r="RW78" s="46"/>
      <c r="RX78" s="46"/>
      <c r="RY78" s="46"/>
      <c r="RZ78" s="46"/>
      <c r="SA78" s="46"/>
      <c r="SB78" s="46"/>
      <c r="SC78" s="46"/>
      <c r="SD78" s="46"/>
      <c r="SE78" s="46"/>
      <c r="SF78" s="46"/>
      <c r="SG78" s="46"/>
      <c r="SH78" s="46"/>
      <c r="SI78" s="46"/>
      <c r="SJ78" s="46"/>
      <c r="SK78" s="46"/>
      <c r="SL78" s="46"/>
      <c r="SM78" s="46"/>
      <c r="SN78" s="46"/>
      <c r="SO78" s="46"/>
      <c r="SP78" s="46"/>
      <c r="SQ78" s="46"/>
      <c r="SR78" s="46"/>
      <c r="SS78" s="46"/>
      <c r="ST78" s="46"/>
      <c r="SU78" s="46"/>
      <c r="SV78" s="46"/>
      <c r="SW78" s="46"/>
      <c r="SX78" s="46"/>
      <c r="SY78" s="46"/>
      <c r="SZ78" s="46"/>
      <c r="TA78" s="46"/>
      <c r="TB78" s="46"/>
      <c r="TC78" s="46"/>
      <c r="TD78" s="46"/>
      <c r="TE78" s="46"/>
      <c r="TF78" s="46"/>
      <c r="TG78" s="46"/>
      <c r="TH78" s="46"/>
      <c r="TI78" s="46"/>
      <c r="TJ78" s="46"/>
      <c r="TK78" s="46"/>
      <c r="TL78" s="46"/>
      <c r="TM78" s="46"/>
      <c r="TN78" s="46"/>
      <c r="TO78" s="46"/>
      <c r="TP78" s="46"/>
      <c r="TQ78" s="46"/>
      <c r="TR78" s="46"/>
      <c r="TS78" s="46"/>
      <c r="TT78" s="46"/>
      <c r="TU78" s="46"/>
      <c r="TV78" s="46"/>
      <c r="TW78" s="46"/>
      <c r="TX78" s="46"/>
      <c r="TY78" s="46"/>
      <c r="TZ78" s="46"/>
      <c r="UA78" s="46"/>
      <c r="UB78" s="46"/>
      <c r="UC78" s="46"/>
      <c r="UD78" s="46"/>
      <c r="UE78" s="46"/>
      <c r="UF78" s="46"/>
      <c r="UG78" s="46"/>
      <c r="UH78" s="46"/>
      <c r="UI78" s="46"/>
      <c r="UJ78" s="46"/>
      <c r="UK78" s="46"/>
      <c r="UL78" s="46"/>
      <c r="UM78" s="46"/>
      <c r="UN78" s="46"/>
      <c r="UO78" s="46"/>
      <c r="UP78" s="46"/>
      <c r="UQ78" s="46"/>
      <c r="UR78" s="46"/>
      <c r="US78" s="46"/>
      <c r="UT78" s="46"/>
      <c r="UU78" s="46"/>
      <c r="UV78" s="46"/>
      <c r="UW78" s="46"/>
      <c r="UX78" s="46"/>
      <c r="UY78" s="46"/>
      <c r="UZ78" s="46"/>
      <c r="VA78" s="46"/>
      <c r="VB78" s="46"/>
      <c r="VC78" s="46"/>
      <c r="VD78" s="46"/>
      <c r="VE78" s="46"/>
      <c r="VF78" s="46"/>
      <c r="VG78" s="46"/>
      <c r="VH78" s="46"/>
      <c r="VI78" s="46"/>
      <c r="VJ78" s="46"/>
      <c r="VK78" s="46"/>
      <c r="VL78" s="46"/>
      <c r="VM78" s="46"/>
      <c r="VN78" s="46"/>
      <c r="VO78" s="46"/>
      <c r="VP78" s="46"/>
      <c r="VQ78" s="46"/>
      <c r="VR78" s="46"/>
      <c r="VS78" s="46"/>
      <c r="VT78" s="46"/>
      <c r="VU78" s="46"/>
      <c r="VV78" s="46"/>
      <c r="VW78" s="46"/>
      <c r="VX78" s="46"/>
      <c r="VY78" s="46"/>
      <c r="VZ78" s="46"/>
      <c r="WA78" s="46"/>
      <c r="WB78" s="46"/>
      <c r="WC78" s="46"/>
      <c r="WD78" s="46"/>
      <c r="WE78" s="46"/>
      <c r="WF78" s="46"/>
      <c r="WG78" s="46"/>
      <c r="WH78" s="46"/>
      <c r="WI78" s="46"/>
      <c r="WJ78" s="46"/>
      <c r="WK78" s="46"/>
      <c r="WL78" s="46"/>
      <c r="WM78" s="46"/>
      <c r="WN78" s="46"/>
      <c r="WO78" s="46"/>
      <c r="WP78" s="46"/>
      <c r="WQ78" s="46"/>
      <c r="WR78" s="46"/>
      <c r="WS78" s="46"/>
      <c r="WT78" s="46"/>
      <c r="WU78" s="46"/>
      <c r="WV78" s="46"/>
      <c r="WW78" s="46"/>
      <c r="WX78" s="46"/>
      <c r="WY78" s="46"/>
      <c r="WZ78" s="46"/>
      <c r="XA78" s="46"/>
      <c r="XB78" s="46"/>
      <c r="XC78" s="46"/>
      <c r="XD78" s="46"/>
      <c r="XE78" s="46"/>
      <c r="XF78" s="46"/>
      <c r="XG78" s="46"/>
      <c r="XH78" s="46"/>
      <c r="XI78" s="46"/>
      <c r="XJ78" s="46"/>
      <c r="XK78" s="46"/>
      <c r="XL78" s="46"/>
      <c r="XM78" s="46"/>
      <c r="XN78" s="46"/>
      <c r="XO78" s="46"/>
      <c r="XP78" s="46"/>
      <c r="XQ78" s="46"/>
      <c r="XR78" s="46"/>
      <c r="XS78" s="46"/>
      <c r="XT78" s="46"/>
      <c r="XU78" s="46"/>
      <c r="XV78" s="46"/>
      <c r="XW78" s="46"/>
      <c r="XX78" s="46"/>
      <c r="XY78" s="46"/>
      <c r="XZ78" s="46"/>
      <c r="YA78" s="46"/>
      <c r="YB78" s="46"/>
      <c r="YC78" s="46"/>
      <c r="YD78" s="46"/>
      <c r="YE78" s="46"/>
      <c r="YF78" s="46"/>
      <c r="YG78" s="46"/>
      <c r="YH78" s="46"/>
      <c r="YI78" s="46"/>
      <c r="YJ78" s="46"/>
      <c r="YK78" s="46"/>
      <c r="YL78" s="46"/>
      <c r="YM78" s="46"/>
      <c r="YN78" s="46"/>
      <c r="YO78" s="46"/>
      <c r="YP78" s="46"/>
      <c r="YQ78" s="46"/>
      <c r="YR78" s="46"/>
      <c r="YS78" s="46"/>
      <c r="YT78" s="46"/>
      <c r="YU78" s="46"/>
      <c r="YV78" s="46"/>
      <c r="YW78" s="46"/>
      <c r="YX78" s="46"/>
      <c r="YY78" s="46"/>
      <c r="YZ78" s="46"/>
      <c r="ZA78" s="46"/>
      <c r="ZB78" s="46"/>
      <c r="ZC78" s="46"/>
      <c r="ZD78" s="46"/>
      <c r="ZE78" s="46"/>
      <c r="ZF78" s="46"/>
      <c r="ZG78" s="46"/>
      <c r="ZH78" s="46"/>
      <c r="ZI78" s="46"/>
      <c r="ZJ78" s="46"/>
      <c r="ZK78" s="46"/>
      <c r="ZL78" s="46"/>
      <c r="ZM78" s="46"/>
      <c r="ZN78" s="46"/>
      <c r="ZO78" s="46"/>
      <c r="ZP78" s="46"/>
      <c r="ZQ78" s="46"/>
      <c r="ZR78" s="46"/>
      <c r="ZS78" s="46"/>
      <c r="ZT78" s="46"/>
      <c r="ZU78" s="46"/>
      <c r="ZV78" s="46"/>
      <c r="ZW78" s="46"/>
      <c r="ZX78" s="46"/>
      <c r="ZY78" s="46"/>
      <c r="ZZ78" s="46"/>
      <c r="AAA78" s="46"/>
      <c r="AAB78" s="46"/>
      <c r="AAC78" s="46"/>
      <c r="AAD78" s="46"/>
      <c r="AAE78" s="46"/>
      <c r="AAF78" s="46"/>
      <c r="AAG78" s="46"/>
      <c r="AAH78" s="46"/>
      <c r="AAI78" s="46"/>
      <c r="AAJ78" s="46"/>
      <c r="AAK78" s="46"/>
      <c r="AAL78" s="46"/>
      <c r="AAM78" s="46"/>
      <c r="AAN78" s="46"/>
      <c r="AAO78" s="46"/>
      <c r="AAP78" s="46"/>
      <c r="AAQ78" s="46"/>
      <c r="AAR78" s="46"/>
      <c r="AAS78" s="46"/>
      <c r="AAT78" s="46"/>
      <c r="AAU78" s="46"/>
      <c r="AAV78" s="46"/>
      <c r="AAW78" s="46"/>
      <c r="AAX78" s="46"/>
      <c r="AAY78" s="46"/>
      <c r="AAZ78" s="46"/>
      <c r="ABA78" s="46"/>
      <c r="ABB78" s="46"/>
      <c r="ABC78" s="46"/>
      <c r="ABD78" s="46"/>
      <c r="ABE78" s="46"/>
      <c r="ABF78" s="46"/>
      <c r="ABG78" s="46"/>
      <c r="ABH78" s="46"/>
      <c r="ABI78" s="46"/>
      <c r="ABJ78" s="46"/>
      <c r="ABK78" s="46"/>
      <c r="ABL78" s="46"/>
      <c r="ABM78" s="46"/>
      <c r="ABN78" s="46"/>
      <c r="ABO78" s="46"/>
      <c r="ABP78" s="46"/>
      <c r="ABQ78" s="46"/>
      <c r="ABR78" s="46"/>
      <c r="ABS78" s="46"/>
      <c r="ABT78" s="46"/>
      <c r="ABU78" s="46"/>
      <c r="ABV78" s="46"/>
      <c r="ABW78" s="46"/>
      <c r="ABX78" s="46"/>
      <c r="ABY78" s="46"/>
      <c r="ABZ78" s="46"/>
      <c r="ACA78" s="46"/>
      <c r="ACB78" s="46"/>
      <c r="ACC78" s="46"/>
      <c r="ACD78" s="46"/>
      <c r="ACE78" s="46"/>
      <c r="ACF78" s="46"/>
      <c r="ACG78" s="46"/>
      <c r="ACH78" s="46"/>
      <c r="ACI78" s="46"/>
      <c r="ACJ78" s="46"/>
      <c r="ACK78" s="46"/>
      <c r="ACL78" s="46"/>
      <c r="ACM78" s="46"/>
      <c r="ACN78" s="46"/>
      <c r="ACO78" s="46"/>
      <c r="ACP78" s="46"/>
      <c r="ACQ78" s="46"/>
      <c r="ACR78" s="46"/>
      <c r="ACS78" s="46"/>
      <c r="ACT78" s="46"/>
      <c r="ACU78" s="46"/>
      <c r="ACV78" s="46"/>
      <c r="ACW78" s="46"/>
      <c r="ACX78" s="46"/>
      <c r="ACY78" s="46"/>
      <c r="ACZ78" s="46"/>
      <c r="ADA78" s="46"/>
      <c r="ADB78" s="46"/>
      <c r="ADC78" s="46"/>
      <c r="ADD78" s="46"/>
      <c r="ADE78" s="46"/>
      <c r="ADF78" s="46"/>
      <c r="ADG78" s="46"/>
      <c r="ADH78" s="46"/>
      <c r="ADI78" s="46"/>
      <c r="ADJ78" s="46"/>
      <c r="ADK78" s="46"/>
      <c r="ADL78" s="46"/>
      <c r="ADM78" s="46"/>
      <c r="ADN78" s="46"/>
      <c r="ADO78" s="46"/>
      <c r="ADP78" s="46"/>
      <c r="ADQ78" s="46"/>
      <c r="ADR78" s="46"/>
      <c r="ADS78" s="46"/>
      <c r="ADT78" s="46"/>
      <c r="ADU78" s="46"/>
      <c r="ADV78" s="46"/>
      <c r="ADW78" s="46"/>
      <c r="ADX78" s="46"/>
      <c r="ADY78" s="46"/>
      <c r="ADZ78" s="46"/>
      <c r="AEA78" s="46"/>
      <c r="AEB78" s="46"/>
      <c r="AEC78" s="46"/>
      <c r="AED78" s="46"/>
      <c r="AEE78" s="46"/>
      <c r="AEF78" s="46"/>
      <c r="AEG78" s="46"/>
      <c r="AEH78" s="46"/>
      <c r="AEI78" s="46"/>
      <c r="AEJ78" s="46"/>
      <c r="AEK78" s="46"/>
      <c r="AEL78" s="46"/>
      <c r="AEM78" s="46"/>
      <c r="AEN78" s="46"/>
      <c r="AEO78" s="46"/>
      <c r="AEP78" s="46"/>
      <c r="AEQ78" s="46"/>
      <c r="AER78" s="46"/>
      <c r="AES78" s="46"/>
      <c r="AET78" s="46"/>
      <c r="AEU78" s="46"/>
      <c r="AEV78" s="46"/>
      <c r="AEW78" s="46"/>
      <c r="AEX78" s="46"/>
      <c r="AEY78" s="46"/>
      <c r="AEZ78" s="46"/>
      <c r="AFA78" s="46"/>
      <c r="AFB78" s="46"/>
      <c r="AFC78" s="46"/>
      <c r="AFD78" s="46"/>
      <c r="AFE78" s="46"/>
      <c r="AFF78" s="46"/>
      <c r="AFG78" s="46"/>
      <c r="AFH78" s="46"/>
      <c r="AFI78" s="46"/>
      <c r="AFJ78" s="46"/>
      <c r="AFK78" s="46"/>
      <c r="AFL78" s="46"/>
      <c r="AFM78" s="46"/>
      <c r="AFN78" s="46"/>
      <c r="AFO78" s="46"/>
      <c r="AFP78" s="46"/>
      <c r="AFQ78" s="46"/>
      <c r="AFR78" s="46"/>
      <c r="AFS78" s="46"/>
      <c r="AFT78" s="46"/>
      <c r="AFU78" s="46"/>
      <c r="AFV78" s="46"/>
      <c r="AFW78" s="46"/>
      <c r="AFX78" s="46"/>
      <c r="AFY78" s="46"/>
      <c r="AFZ78" s="46"/>
      <c r="AGA78" s="46"/>
      <c r="AGB78" s="46"/>
      <c r="AGC78" s="46"/>
      <c r="AGD78" s="46"/>
      <c r="AGE78" s="46"/>
      <c r="AGF78" s="46"/>
      <c r="AGG78" s="46"/>
      <c r="AGH78" s="46"/>
      <c r="AGI78" s="46"/>
      <c r="AGJ78" s="46"/>
      <c r="AGK78" s="46"/>
      <c r="AGL78" s="46"/>
      <c r="AGM78" s="46"/>
      <c r="AGN78" s="46"/>
      <c r="AGO78" s="46"/>
      <c r="AGP78" s="46"/>
      <c r="AGQ78" s="46"/>
      <c r="AGR78" s="46"/>
      <c r="AGS78" s="46"/>
      <c r="AGT78" s="46"/>
      <c r="AGU78" s="46"/>
      <c r="AGV78" s="46"/>
      <c r="AGW78" s="46"/>
      <c r="AGX78" s="46"/>
      <c r="AGY78" s="46"/>
      <c r="AGZ78" s="46"/>
      <c r="AHA78" s="46"/>
      <c r="AHB78" s="46"/>
      <c r="AHC78" s="46"/>
      <c r="AHD78" s="46"/>
      <c r="AHE78" s="46"/>
      <c r="AHF78" s="46"/>
      <c r="AHG78" s="46"/>
      <c r="AHH78" s="46"/>
      <c r="AHI78" s="46"/>
      <c r="AHJ78" s="46"/>
      <c r="AHK78" s="46"/>
      <c r="AHL78" s="46"/>
      <c r="AHM78" s="46"/>
      <c r="AHN78" s="46"/>
      <c r="AHO78" s="46"/>
      <c r="AHP78" s="46"/>
      <c r="AHQ78" s="46"/>
      <c r="AHR78" s="46"/>
      <c r="AHS78" s="46"/>
      <c r="AHT78" s="46"/>
      <c r="AHU78" s="46"/>
      <c r="AHV78" s="46"/>
      <c r="AHW78" s="46"/>
      <c r="AHX78" s="46"/>
      <c r="AHY78" s="46"/>
      <c r="AHZ78" s="46"/>
      <c r="AIA78" s="46"/>
      <c r="AIB78" s="46"/>
      <c r="AIC78" s="46"/>
      <c r="AID78" s="46"/>
      <c r="AIE78" s="46"/>
      <c r="AIF78" s="46"/>
      <c r="AIG78" s="46"/>
      <c r="AIH78" s="46"/>
      <c r="AII78" s="46"/>
      <c r="AIJ78" s="46"/>
      <c r="AIK78" s="46"/>
      <c r="AIL78" s="46"/>
      <c r="AIM78" s="46"/>
      <c r="AIN78" s="46"/>
      <c r="AIO78" s="46"/>
      <c r="AIP78" s="46"/>
      <c r="AIQ78" s="46"/>
      <c r="AIR78" s="46"/>
      <c r="AIS78" s="46"/>
      <c r="AIT78" s="46"/>
      <c r="AIU78" s="46"/>
      <c r="AIV78" s="46"/>
      <c r="AIW78" s="46"/>
      <c r="AIX78" s="46"/>
      <c r="AIY78" s="46"/>
      <c r="AIZ78" s="46"/>
      <c r="AJA78" s="46"/>
      <c r="AJB78" s="46"/>
      <c r="AJC78" s="46"/>
      <c r="AJD78" s="46"/>
      <c r="AJE78" s="46"/>
      <c r="AJF78" s="46"/>
      <c r="AJG78" s="46"/>
      <c r="AJH78" s="46"/>
      <c r="AJI78" s="46"/>
      <c r="AJJ78" s="46"/>
      <c r="AJK78" s="46"/>
      <c r="AJL78" s="46"/>
      <c r="AJM78" s="46"/>
      <c r="AJN78" s="46"/>
      <c r="AJO78" s="46"/>
      <c r="AJP78" s="46"/>
      <c r="AJQ78" s="46"/>
      <c r="AJR78" s="46"/>
      <c r="AJS78" s="46"/>
      <c r="AJT78" s="46"/>
      <c r="AJU78" s="46"/>
      <c r="AJV78" s="46"/>
      <c r="AJW78" s="46"/>
      <c r="AJX78" s="46"/>
      <c r="AJY78" s="46"/>
      <c r="AJZ78" s="46"/>
      <c r="AKA78" s="46"/>
      <c r="AKB78" s="46"/>
      <c r="AKC78" s="46"/>
      <c r="AKD78" s="46"/>
      <c r="AKE78" s="46"/>
      <c r="AKF78" s="46"/>
      <c r="AKG78" s="46"/>
      <c r="AKH78" s="46"/>
      <c r="AKI78" s="46"/>
      <c r="AKJ78" s="46"/>
      <c r="AKK78" s="46"/>
      <c r="AKL78" s="46"/>
      <c r="AKM78" s="46"/>
      <c r="AKN78" s="46"/>
      <c r="AKO78" s="46"/>
      <c r="AKP78" s="46"/>
      <c r="AKQ78" s="46"/>
      <c r="AKR78" s="46"/>
      <c r="AKS78" s="46"/>
      <c r="AKT78" s="46"/>
      <c r="AKU78" s="46"/>
      <c r="AKV78" s="46"/>
      <c r="AKW78" s="46"/>
      <c r="AKX78" s="46"/>
      <c r="AKY78" s="46"/>
      <c r="AKZ78" s="46"/>
      <c r="ALA78" s="46"/>
      <c r="ALB78" s="46"/>
      <c r="ALC78" s="46"/>
      <c r="ALD78" s="46"/>
      <c r="ALE78" s="46"/>
      <c r="ALF78" s="46"/>
      <c r="ALG78" s="46"/>
      <c r="ALH78" s="46"/>
      <c r="ALI78" s="46"/>
      <c r="ALJ78" s="46"/>
      <c r="ALK78" s="46"/>
      <c r="ALL78" s="46"/>
      <c r="ALM78" s="46"/>
      <c r="ALN78" s="46"/>
      <c r="ALO78" s="46"/>
      <c r="ALP78" s="46"/>
      <c r="ALQ78" s="46"/>
      <c r="ALR78" s="46"/>
      <c r="ALS78" s="46"/>
      <c r="ALT78" s="46"/>
      <c r="ALU78" s="46"/>
      <c r="ALV78" s="46"/>
      <c r="ALW78" s="46"/>
      <c r="ALX78" s="46"/>
      <c r="ALY78" s="46"/>
      <c r="ALZ78" s="46"/>
      <c r="AMA78" s="46"/>
      <c r="AMB78" s="46"/>
      <c r="AMC78" s="46"/>
      <c r="AMD78" s="46"/>
      <c r="AME78" s="46"/>
      <c r="AMF78" s="46"/>
      <c r="AMG78" s="46"/>
      <c r="AMH78" s="46"/>
      <c r="AMI78" s="46"/>
      <c r="AMJ78" s="46"/>
      <c r="AMK78" s="46"/>
    </row>
    <row r="79" spans="1:1025" s="46" customFormat="1" ht="36.75" customHeight="1" x14ac:dyDescent="0.2">
      <c r="A79" s="62">
        <v>8</v>
      </c>
      <c r="B79" s="62"/>
      <c r="C79" s="62"/>
      <c r="D79" s="62"/>
      <c r="E79" s="62"/>
      <c r="F79" s="62"/>
      <c r="G79" s="63" t="s">
        <v>139</v>
      </c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5"/>
      <c r="Z79" s="66" t="s">
        <v>82</v>
      </c>
      <c r="AA79" s="67"/>
      <c r="AB79" s="67"/>
      <c r="AC79" s="67"/>
      <c r="AD79" s="68"/>
      <c r="AE79" s="62" t="s">
        <v>83</v>
      </c>
      <c r="AF79" s="62"/>
      <c r="AG79" s="62"/>
      <c r="AH79" s="62"/>
      <c r="AI79" s="62"/>
      <c r="AJ79" s="62"/>
      <c r="AK79" s="62"/>
      <c r="AL79" s="62"/>
      <c r="AM79" s="62"/>
      <c r="AN79" s="62"/>
      <c r="AO79" s="71"/>
      <c r="AP79" s="72"/>
      <c r="AQ79" s="72"/>
      <c r="AR79" s="72"/>
      <c r="AS79" s="72"/>
      <c r="AT79" s="72"/>
      <c r="AU79" s="72"/>
      <c r="AV79" s="73"/>
      <c r="AW79" s="71">
        <v>25</v>
      </c>
      <c r="AX79" s="72"/>
      <c r="AY79" s="72"/>
      <c r="AZ79" s="72"/>
      <c r="BA79" s="72"/>
      <c r="BB79" s="72"/>
      <c r="BC79" s="72"/>
      <c r="BD79" s="73"/>
      <c r="BE79" s="71">
        <f>AW79</f>
        <v>25</v>
      </c>
      <c r="BF79" s="72"/>
      <c r="BG79" s="72"/>
      <c r="BH79" s="72"/>
      <c r="BI79" s="72"/>
      <c r="BJ79" s="72"/>
      <c r="BK79" s="72"/>
      <c r="BL79" s="73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</row>
    <row r="80" spans="1:1025" s="49" customFormat="1" ht="29.85" customHeight="1" x14ac:dyDescent="0.2">
      <c r="A80" s="62">
        <v>9</v>
      </c>
      <c r="B80" s="62"/>
      <c r="C80" s="62"/>
      <c r="D80" s="62"/>
      <c r="E80" s="62"/>
      <c r="F80" s="62"/>
      <c r="G80" s="75" t="s">
        <v>126</v>
      </c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7"/>
      <c r="Z80" s="62" t="s">
        <v>82</v>
      </c>
      <c r="AA80" s="62"/>
      <c r="AB80" s="62"/>
      <c r="AC80" s="62"/>
      <c r="AD80" s="62"/>
      <c r="AE80" s="62" t="s">
        <v>83</v>
      </c>
      <c r="AF80" s="62"/>
      <c r="AG80" s="62"/>
      <c r="AH80" s="62"/>
      <c r="AI80" s="62"/>
      <c r="AJ80" s="62"/>
      <c r="AK80" s="62"/>
      <c r="AL80" s="62"/>
      <c r="AM80" s="62"/>
      <c r="AN80" s="62"/>
      <c r="AO80" s="74">
        <v>6</v>
      </c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>
        <f>AO80+AW80</f>
        <v>6</v>
      </c>
      <c r="BF80" s="74"/>
      <c r="BG80" s="74"/>
      <c r="BH80" s="74"/>
      <c r="BI80" s="74"/>
      <c r="BJ80" s="74"/>
      <c r="BK80" s="74"/>
      <c r="BL80" s="74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60"/>
      <c r="GE80" s="60"/>
      <c r="GF80" s="60"/>
      <c r="GG80" s="60"/>
      <c r="GH80" s="60"/>
      <c r="GI80" s="60"/>
      <c r="GJ80" s="60"/>
      <c r="GK80" s="60"/>
      <c r="GL80" s="60"/>
      <c r="GM80" s="60"/>
      <c r="GN80" s="60"/>
      <c r="GO80" s="60"/>
      <c r="GP80" s="60"/>
      <c r="GQ80" s="60"/>
      <c r="GR80" s="60"/>
      <c r="GS80" s="60"/>
      <c r="GT80" s="60"/>
      <c r="GU80" s="60"/>
      <c r="GV80" s="60"/>
      <c r="GW80" s="60"/>
      <c r="GX80" s="60"/>
      <c r="GY80" s="60"/>
      <c r="GZ80" s="60"/>
      <c r="HA80" s="60"/>
      <c r="HB80" s="60"/>
      <c r="HC80" s="60"/>
      <c r="HD80" s="60"/>
      <c r="HE80" s="60"/>
      <c r="HF80" s="60"/>
      <c r="HG80" s="60"/>
      <c r="HH80" s="60"/>
      <c r="HI80" s="60"/>
      <c r="HJ80" s="60"/>
      <c r="HK80" s="60"/>
      <c r="HL80" s="60"/>
      <c r="HM80" s="60"/>
      <c r="HN80" s="60"/>
      <c r="HO80" s="60"/>
      <c r="HP80" s="60"/>
      <c r="HQ80" s="60"/>
      <c r="HR80" s="60"/>
      <c r="HS80" s="60"/>
      <c r="HT80" s="60"/>
      <c r="HU80" s="60"/>
      <c r="HV80" s="60"/>
      <c r="HW80" s="60"/>
      <c r="HX80" s="60"/>
      <c r="HY80" s="60"/>
      <c r="HZ80" s="60"/>
      <c r="IA80" s="60"/>
      <c r="IB80" s="60"/>
      <c r="IC80" s="60"/>
      <c r="ID80" s="60"/>
      <c r="IE80" s="60"/>
      <c r="IF80" s="60"/>
      <c r="IG80" s="60"/>
      <c r="IH80" s="60"/>
      <c r="II80" s="60"/>
      <c r="IJ80" s="60"/>
      <c r="IK80" s="60"/>
      <c r="IL80" s="60"/>
      <c r="IM80" s="60"/>
      <c r="IN80" s="60"/>
      <c r="IO80" s="60"/>
      <c r="IP80" s="60"/>
      <c r="IQ80" s="60"/>
      <c r="IR80" s="60"/>
      <c r="IS80" s="60"/>
      <c r="IT80" s="60"/>
      <c r="IU80" s="60"/>
      <c r="IV80" s="60"/>
      <c r="IW80" s="48"/>
      <c r="IX80" s="48"/>
      <c r="IY80" s="48"/>
      <c r="IZ80" s="48"/>
      <c r="JA80" s="48"/>
      <c r="JB80" s="48"/>
      <c r="JC80" s="48"/>
      <c r="JD80" s="48"/>
      <c r="JE80" s="48"/>
      <c r="JF80" s="48"/>
      <c r="JG80" s="48"/>
      <c r="JH80" s="48"/>
      <c r="JI80" s="48"/>
      <c r="JJ80" s="48"/>
      <c r="JK80" s="48"/>
      <c r="JL80" s="48"/>
      <c r="JM80" s="48"/>
      <c r="JN80" s="48"/>
      <c r="JO80" s="48"/>
      <c r="JP80" s="48"/>
      <c r="JQ80" s="48"/>
      <c r="JR80" s="48"/>
      <c r="JS80" s="48"/>
      <c r="JT80" s="48"/>
      <c r="JU80" s="48"/>
      <c r="JV80" s="48"/>
      <c r="JW80" s="48"/>
      <c r="JX80" s="48"/>
      <c r="JY80" s="48"/>
      <c r="JZ80" s="48"/>
      <c r="KA80" s="48"/>
      <c r="KB80" s="48"/>
      <c r="KC80" s="48"/>
      <c r="KD80" s="48"/>
      <c r="KE80" s="48"/>
      <c r="KF80" s="48"/>
      <c r="KG80" s="48"/>
      <c r="KH80" s="48"/>
      <c r="KI80" s="48"/>
      <c r="KJ80" s="48"/>
      <c r="KK80" s="48"/>
      <c r="KL80" s="48"/>
      <c r="KM80" s="48"/>
      <c r="KN80" s="48"/>
      <c r="KO80" s="48"/>
      <c r="KP80" s="48"/>
      <c r="KQ80" s="48"/>
      <c r="KR80" s="48"/>
      <c r="KS80" s="48"/>
      <c r="KT80" s="48"/>
      <c r="KU80" s="48"/>
      <c r="KV80" s="48"/>
      <c r="KW80" s="48"/>
      <c r="KX80" s="48"/>
      <c r="KY80" s="48"/>
      <c r="KZ80" s="48"/>
      <c r="LA80" s="48"/>
      <c r="LB80" s="48"/>
      <c r="LC80" s="48"/>
      <c r="LD80" s="48"/>
      <c r="LE80" s="48"/>
      <c r="LF80" s="48"/>
      <c r="LG80" s="48"/>
      <c r="LH80" s="48"/>
      <c r="LI80" s="48"/>
      <c r="LJ80" s="48"/>
      <c r="LK80" s="48"/>
      <c r="LL80" s="48"/>
      <c r="LM80" s="48"/>
      <c r="LN80" s="48"/>
      <c r="LO80" s="48"/>
      <c r="LP80" s="48"/>
      <c r="LQ80" s="48"/>
      <c r="LR80" s="48"/>
      <c r="LS80" s="48"/>
      <c r="LT80" s="48"/>
      <c r="LU80" s="48"/>
      <c r="LV80" s="48"/>
      <c r="LW80" s="48"/>
      <c r="LX80" s="48"/>
      <c r="LY80" s="48"/>
      <c r="LZ80" s="48"/>
      <c r="MA80" s="48"/>
      <c r="MB80" s="48"/>
      <c r="MC80" s="48"/>
      <c r="MD80" s="48"/>
      <c r="ME80" s="48"/>
      <c r="MF80" s="48"/>
      <c r="MG80" s="48"/>
      <c r="MH80" s="48"/>
      <c r="MI80" s="48"/>
      <c r="MJ80" s="48"/>
      <c r="MK80" s="48"/>
      <c r="ML80" s="48"/>
      <c r="MM80" s="48"/>
      <c r="MN80" s="48"/>
      <c r="MO80" s="48"/>
      <c r="MP80" s="48"/>
      <c r="MQ80" s="48"/>
      <c r="MR80" s="48"/>
      <c r="MS80" s="48"/>
      <c r="MT80" s="48"/>
      <c r="MU80" s="48"/>
      <c r="MV80" s="48"/>
      <c r="MW80" s="48"/>
      <c r="MX80" s="48"/>
      <c r="MY80" s="48"/>
      <c r="MZ80" s="48"/>
      <c r="NA80" s="48"/>
      <c r="NB80" s="48"/>
      <c r="NC80" s="48"/>
      <c r="ND80" s="48"/>
      <c r="NE80" s="48"/>
      <c r="NF80" s="48"/>
      <c r="NG80" s="48"/>
      <c r="NH80" s="48"/>
      <c r="NI80" s="48"/>
      <c r="NJ80" s="48"/>
      <c r="NK80" s="48"/>
      <c r="NL80" s="48"/>
      <c r="NM80" s="48"/>
      <c r="NN80" s="48"/>
      <c r="NO80" s="48"/>
      <c r="NP80" s="48"/>
      <c r="NQ80" s="48"/>
      <c r="NR80" s="48"/>
      <c r="NS80" s="48"/>
      <c r="NT80" s="48"/>
      <c r="NU80" s="48"/>
      <c r="NV80" s="48"/>
      <c r="NW80" s="48"/>
      <c r="NX80" s="48"/>
      <c r="NY80" s="48"/>
      <c r="NZ80" s="48"/>
      <c r="OA80" s="48"/>
      <c r="OB80" s="48"/>
      <c r="OC80" s="48"/>
      <c r="OD80" s="48"/>
      <c r="OE80" s="48"/>
      <c r="OF80" s="48"/>
      <c r="OG80" s="48"/>
      <c r="OH80" s="48"/>
      <c r="OI80" s="48"/>
      <c r="OJ80" s="48"/>
      <c r="OK80" s="48"/>
      <c r="OL80" s="48"/>
      <c r="OM80" s="48"/>
      <c r="ON80" s="48"/>
      <c r="OO80" s="48"/>
      <c r="OP80" s="48"/>
      <c r="OQ80" s="48"/>
      <c r="OR80" s="48"/>
      <c r="OS80" s="48"/>
      <c r="OT80" s="48"/>
      <c r="OU80" s="48"/>
      <c r="OV80" s="48"/>
      <c r="OW80" s="48"/>
      <c r="OX80" s="48"/>
      <c r="OY80" s="48"/>
      <c r="OZ80" s="48"/>
      <c r="PA80" s="48"/>
      <c r="PB80" s="48"/>
      <c r="PC80" s="48"/>
      <c r="PD80" s="48"/>
      <c r="PE80" s="48"/>
      <c r="PF80" s="48"/>
      <c r="PG80" s="48"/>
      <c r="PH80" s="48"/>
      <c r="PI80" s="48"/>
      <c r="PJ80" s="48"/>
      <c r="PK80" s="48"/>
      <c r="PL80" s="48"/>
      <c r="PM80" s="48"/>
      <c r="PN80" s="48"/>
      <c r="PO80" s="48"/>
      <c r="PP80" s="48"/>
      <c r="PQ80" s="48"/>
      <c r="PR80" s="48"/>
      <c r="PS80" s="48"/>
      <c r="PT80" s="48"/>
      <c r="PU80" s="48"/>
      <c r="PV80" s="48"/>
      <c r="PW80" s="48"/>
      <c r="PX80" s="48"/>
      <c r="PY80" s="48"/>
      <c r="PZ80" s="48"/>
      <c r="QA80" s="48"/>
      <c r="QB80" s="48"/>
      <c r="QC80" s="48"/>
      <c r="QD80" s="48"/>
      <c r="QE80" s="48"/>
      <c r="QF80" s="48"/>
      <c r="QG80" s="48"/>
      <c r="QH80" s="48"/>
      <c r="QI80" s="48"/>
      <c r="QJ80" s="48"/>
      <c r="QK80" s="48"/>
      <c r="QL80" s="48"/>
      <c r="QM80" s="48"/>
      <c r="QN80" s="48"/>
      <c r="QO80" s="48"/>
      <c r="QP80" s="48"/>
      <c r="QQ80" s="48"/>
      <c r="QR80" s="48"/>
      <c r="QS80" s="48"/>
      <c r="QT80" s="48"/>
      <c r="QU80" s="48"/>
      <c r="QV80" s="48"/>
      <c r="QW80" s="48"/>
      <c r="QX80" s="48"/>
      <c r="QY80" s="48"/>
      <c r="QZ80" s="48"/>
      <c r="RA80" s="48"/>
      <c r="RB80" s="48"/>
      <c r="RC80" s="48"/>
      <c r="RD80" s="48"/>
      <c r="RE80" s="48"/>
      <c r="RF80" s="48"/>
      <c r="RG80" s="48"/>
      <c r="RH80" s="48"/>
      <c r="RI80" s="48"/>
      <c r="RJ80" s="48"/>
      <c r="RK80" s="48"/>
      <c r="RL80" s="48"/>
      <c r="RM80" s="48"/>
      <c r="RN80" s="48"/>
      <c r="RO80" s="48"/>
      <c r="RP80" s="48"/>
      <c r="RQ80" s="48"/>
      <c r="RR80" s="48"/>
      <c r="RS80" s="48"/>
      <c r="RT80" s="48"/>
      <c r="RU80" s="48"/>
      <c r="RV80" s="48"/>
      <c r="RW80" s="48"/>
      <c r="RX80" s="48"/>
      <c r="RY80" s="48"/>
      <c r="RZ80" s="48"/>
      <c r="SA80" s="48"/>
      <c r="SB80" s="48"/>
      <c r="SC80" s="48"/>
      <c r="SD80" s="48"/>
      <c r="SE80" s="48"/>
      <c r="SF80" s="48"/>
      <c r="SG80" s="48"/>
      <c r="SH80" s="48"/>
      <c r="SI80" s="48"/>
      <c r="SJ80" s="48"/>
      <c r="SK80" s="48"/>
      <c r="SL80" s="48"/>
      <c r="SM80" s="48"/>
      <c r="SN80" s="48"/>
      <c r="SO80" s="48"/>
      <c r="SP80" s="48"/>
      <c r="SQ80" s="48"/>
      <c r="SR80" s="48"/>
      <c r="SS80" s="48"/>
      <c r="ST80" s="48"/>
      <c r="SU80" s="48"/>
      <c r="SV80" s="48"/>
      <c r="SW80" s="48"/>
      <c r="SX80" s="48"/>
      <c r="SY80" s="48"/>
      <c r="SZ80" s="48"/>
      <c r="TA80" s="48"/>
      <c r="TB80" s="48"/>
      <c r="TC80" s="48"/>
      <c r="TD80" s="48"/>
      <c r="TE80" s="48"/>
      <c r="TF80" s="48"/>
      <c r="TG80" s="48"/>
      <c r="TH80" s="48"/>
      <c r="TI80" s="48"/>
      <c r="TJ80" s="48"/>
      <c r="TK80" s="48"/>
      <c r="TL80" s="48"/>
      <c r="TM80" s="48"/>
      <c r="TN80" s="48"/>
      <c r="TO80" s="48"/>
      <c r="TP80" s="48"/>
      <c r="TQ80" s="48"/>
      <c r="TR80" s="48"/>
      <c r="TS80" s="48"/>
      <c r="TT80" s="48"/>
      <c r="TU80" s="48"/>
      <c r="TV80" s="48"/>
      <c r="TW80" s="48"/>
      <c r="TX80" s="48"/>
      <c r="TY80" s="48"/>
      <c r="TZ80" s="48"/>
      <c r="UA80" s="48"/>
      <c r="UB80" s="48"/>
      <c r="UC80" s="48"/>
      <c r="UD80" s="48"/>
      <c r="UE80" s="48"/>
      <c r="UF80" s="48"/>
      <c r="UG80" s="48"/>
      <c r="UH80" s="48"/>
      <c r="UI80" s="48"/>
      <c r="UJ80" s="48"/>
      <c r="UK80" s="48"/>
      <c r="UL80" s="48"/>
      <c r="UM80" s="48"/>
      <c r="UN80" s="48"/>
      <c r="UO80" s="48"/>
      <c r="UP80" s="48"/>
      <c r="UQ80" s="48"/>
      <c r="UR80" s="48"/>
      <c r="US80" s="48"/>
      <c r="UT80" s="48"/>
      <c r="UU80" s="48"/>
      <c r="UV80" s="48"/>
      <c r="UW80" s="48"/>
      <c r="UX80" s="48"/>
      <c r="UY80" s="48"/>
      <c r="UZ80" s="48"/>
      <c r="VA80" s="48"/>
      <c r="VB80" s="48"/>
      <c r="VC80" s="48"/>
      <c r="VD80" s="48"/>
      <c r="VE80" s="48"/>
      <c r="VF80" s="48"/>
      <c r="VG80" s="48"/>
      <c r="VH80" s="48"/>
      <c r="VI80" s="48"/>
      <c r="VJ80" s="48"/>
      <c r="VK80" s="48"/>
      <c r="VL80" s="48"/>
      <c r="VM80" s="48"/>
      <c r="VN80" s="48"/>
      <c r="VO80" s="48"/>
      <c r="VP80" s="48"/>
      <c r="VQ80" s="48"/>
      <c r="VR80" s="48"/>
      <c r="VS80" s="48"/>
      <c r="VT80" s="48"/>
      <c r="VU80" s="48"/>
      <c r="VV80" s="48"/>
      <c r="VW80" s="48"/>
      <c r="VX80" s="48"/>
      <c r="VY80" s="48"/>
      <c r="VZ80" s="48"/>
      <c r="WA80" s="48"/>
      <c r="WB80" s="48"/>
      <c r="WC80" s="48"/>
      <c r="WD80" s="48"/>
      <c r="WE80" s="48"/>
      <c r="WF80" s="48"/>
      <c r="WG80" s="48"/>
      <c r="WH80" s="48"/>
      <c r="WI80" s="48"/>
      <c r="WJ80" s="48"/>
      <c r="WK80" s="48"/>
      <c r="WL80" s="48"/>
      <c r="WM80" s="48"/>
      <c r="WN80" s="48"/>
      <c r="WO80" s="48"/>
      <c r="WP80" s="48"/>
      <c r="WQ80" s="48"/>
      <c r="WR80" s="48"/>
      <c r="WS80" s="48"/>
      <c r="WT80" s="48"/>
      <c r="WU80" s="48"/>
      <c r="WV80" s="48"/>
      <c r="WW80" s="48"/>
      <c r="WX80" s="48"/>
      <c r="WY80" s="48"/>
      <c r="WZ80" s="48"/>
      <c r="XA80" s="48"/>
      <c r="XB80" s="48"/>
      <c r="XC80" s="48"/>
      <c r="XD80" s="48"/>
      <c r="XE80" s="48"/>
      <c r="XF80" s="48"/>
      <c r="XG80" s="48"/>
      <c r="XH80" s="48"/>
      <c r="XI80" s="48"/>
      <c r="XJ80" s="48"/>
      <c r="XK80" s="48"/>
      <c r="XL80" s="48"/>
      <c r="XM80" s="48"/>
      <c r="XN80" s="48"/>
      <c r="XO80" s="48"/>
      <c r="XP80" s="48"/>
      <c r="XQ80" s="48"/>
      <c r="XR80" s="48"/>
      <c r="XS80" s="48"/>
      <c r="XT80" s="48"/>
      <c r="XU80" s="48"/>
      <c r="XV80" s="48"/>
      <c r="XW80" s="48"/>
      <c r="XX80" s="48"/>
      <c r="XY80" s="48"/>
      <c r="XZ80" s="48"/>
      <c r="YA80" s="48"/>
      <c r="YB80" s="48"/>
      <c r="YC80" s="48"/>
      <c r="YD80" s="48"/>
      <c r="YE80" s="48"/>
      <c r="YF80" s="48"/>
      <c r="YG80" s="48"/>
      <c r="YH80" s="48"/>
      <c r="YI80" s="48"/>
      <c r="YJ80" s="48"/>
      <c r="YK80" s="48"/>
      <c r="YL80" s="48"/>
      <c r="YM80" s="48"/>
      <c r="YN80" s="48"/>
      <c r="YO80" s="48"/>
      <c r="YP80" s="48"/>
      <c r="YQ80" s="48"/>
      <c r="YR80" s="48"/>
      <c r="YS80" s="48"/>
      <c r="YT80" s="48"/>
      <c r="YU80" s="48"/>
      <c r="YV80" s="48"/>
      <c r="YW80" s="48"/>
      <c r="YX80" s="48"/>
      <c r="YY80" s="48"/>
      <c r="YZ80" s="48"/>
      <c r="ZA80" s="48"/>
      <c r="ZB80" s="48"/>
      <c r="ZC80" s="48"/>
      <c r="ZD80" s="48"/>
      <c r="ZE80" s="48"/>
      <c r="ZF80" s="48"/>
      <c r="ZG80" s="48"/>
      <c r="ZH80" s="48"/>
      <c r="ZI80" s="48"/>
      <c r="ZJ80" s="48"/>
      <c r="ZK80" s="48"/>
      <c r="ZL80" s="48"/>
      <c r="ZM80" s="48"/>
      <c r="ZN80" s="48"/>
      <c r="ZO80" s="48"/>
      <c r="ZP80" s="48"/>
      <c r="ZQ80" s="48"/>
      <c r="ZR80" s="48"/>
      <c r="ZS80" s="48"/>
      <c r="ZT80" s="48"/>
      <c r="ZU80" s="48"/>
      <c r="ZV80" s="48"/>
      <c r="ZW80" s="48"/>
      <c r="ZX80" s="48"/>
      <c r="ZY80" s="48"/>
      <c r="ZZ80" s="48"/>
      <c r="AAA80" s="48"/>
      <c r="AAB80" s="48"/>
      <c r="AAC80" s="48"/>
      <c r="AAD80" s="48"/>
      <c r="AAE80" s="48"/>
      <c r="AAF80" s="48"/>
      <c r="AAG80" s="48"/>
      <c r="AAH80" s="48"/>
      <c r="AAI80" s="48"/>
      <c r="AAJ80" s="48"/>
      <c r="AAK80" s="48"/>
      <c r="AAL80" s="48"/>
      <c r="AAM80" s="48"/>
      <c r="AAN80" s="48"/>
      <c r="AAO80" s="48"/>
      <c r="AAP80" s="48"/>
      <c r="AAQ80" s="48"/>
      <c r="AAR80" s="48"/>
      <c r="AAS80" s="48"/>
      <c r="AAT80" s="48"/>
      <c r="AAU80" s="48"/>
      <c r="AAV80" s="48"/>
      <c r="AAW80" s="48"/>
      <c r="AAX80" s="48"/>
      <c r="AAY80" s="48"/>
      <c r="AAZ80" s="48"/>
      <c r="ABA80" s="48"/>
      <c r="ABB80" s="48"/>
      <c r="ABC80" s="48"/>
      <c r="ABD80" s="48"/>
      <c r="ABE80" s="48"/>
      <c r="ABF80" s="48"/>
      <c r="ABG80" s="48"/>
      <c r="ABH80" s="48"/>
      <c r="ABI80" s="48"/>
      <c r="ABJ80" s="48"/>
      <c r="ABK80" s="48"/>
      <c r="ABL80" s="48"/>
      <c r="ABM80" s="48"/>
      <c r="ABN80" s="48"/>
      <c r="ABO80" s="48"/>
      <c r="ABP80" s="48"/>
      <c r="ABQ80" s="48"/>
      <c r="ABR80" s="48"/>
      <c r="ABS80" s="48"/>
      <c r="ABT80" s="48"/>
      <c r="ABU80" s="48"/>
      <c r="ABV80" s="48"/>
      <c r="ABW80" s="48"/>
      <c r="ABX80" s="48"/>
      <c r="ABY80" s="48"/>
      <c r="ABZ80" s="48"/>
      <c r="ACA80" s="48"/>
      <c r="ACB80" s="48"/>
      <c r="ACC80" s="48"/>
      <c r="ACD80" s="48"/>
      <c r="ACE80" s="48"/>
      <c r="ACF80" s="48"/>
      <c r="ACG80" s="48"/>
      <c r="ACH80" s="48"/>
      <c r="ACI80" s="48"/>
      <c r="ACJ80" s="48"/>
      <c r="ACK80" s="48"/>
      <c r="ACL80" s="48"/>
      <c r="ACM80" s="48"/>
      <c r="ACN80" s="48"/>
      <c r="ACO80" s="48"/>
      <c r="ACP80" s="48"/>
      <c r="ACQ80" s="48"/>
      <c r="ACR80" s="48"/>
      <c r="ACS80" s="48"/>
      <c r="ACT80" s="48"/>
      <c r="ACU80" s="48"/>
      <c r="ACV80" s="48"/>
      <c r="ACW80" s="48"/>
      <c r="ACX80" s="48"/>
      <c r="ACY80" s="48"/>
      <c r="ACZ80" s="48"/>
      <c r="ADA80" s="48"/>
      <c r="ADB80" s="48"/>
      <c r="ADC80" s="48"/>
      <c r="ADD80" s="48"/>
      <c r="ADE80" s="48"/>
      <c r="ADF80" s="48"/>
      <c r="ADG80" s="48"/>
      <c r="ADH80" s="48"/>
      <c r="ADI80" s="48"/>
      <c r="ADJ80" s="48"/>
      <c r="ADK80" s="48"/>
      <c r="ADL80" s="48"/>
      <c r="ADM80" s="48"/>
      <c r="ADN80" s="48"/>
      <c r="ADO80" s="48"/>
      <c r="ADP80" s="48"/>
      <c r="ADQ80" s="48"/>
      <c r="ADR80" s="48"/>
      <c r="ADS80" s="48"/>
      <c r="ADT80" s="48"/>
      <c r="ADU80" s="48"/>
      <c r="ADV80" s="48"/>
      <c r="ADW80" s="48"/>
      <c r="ADX80" s="48"/>
      <c r="ADY80" s="48"/>
      <c r="ADZ80" s="48"/>
      <c r="AEA80" s="48"/>
      <c r="AEB80" s="48"/>
      <c r="AEC80" s="48"/>
      <c r="AED80" s="48"/>
      <c r="AEE80" s="48"/>
      <c r="AEF80" s="48"/>
      <c r="AEG80" s="48"/>
      <c r="AEH80" s="48"/>
      <c r="AEI80" s="48"/>
      <c r="AEJ80" s="48"/>
      <c r="AEK80" s="48"/>
      <c r="AEL80" s="48"/>
      <c r="AEM80" s="48"/>
      <c r="AEN80" s="48"/>
      <c r="AEO80" s="48"/>
      <c r="AEP80" s="48"/>
      <c r="AEQ80" s="48"/>
      <c r="AER80" s="48"/>
      <c r="AES80" s="48"/>
      <c r="AET80" s="48"/>
      <c r="AEU80" s="48"/>
      <c r="AEV80" s="48"/>
      <c r="AEW80" s="48"/>
      <c r="AEX80" s="48"/>
      <c r="AEY80" s="48"/>
      <c r="AEZ80" s="48"/>
      <c r="AFA80" s="48"/>
      <c r="AFB80" s="48"/>
      <c r="AFC80" s="48"/>
      <c r="AFD80" s="48"/>
      <c r="AFE80" s="48"/>
      <c r="AFF80" s="48"/>
      <c r="AFG80" s="48"/>
      <c r="AFH80" s="48"/>
      <c r="AFI80" s="48"/>
      <c r="AFJ80" s="48"/>
      <c r="AFK80" s="48"/>
      <c r="AFL80" s="48"/>
      <c r="AFM80" s="48"/>
      <c r="AFN80" s="48"/>
      <c r="AFO80" s="48"/>
      <c r="AFP80" s="48"/>
      <c r="AFQ80" s="48"/>
      <c r="AFR80" s="48"/>
      <c r="AFS80" s="48"/>
      <c r="AFT80" s="48"/>
      <c r="AFU80" s="48"/>
      <c r="AFV80" s="48"/>
      <c r="AFW80" s="48"/>
      <c r="AFX80" s="48"/>
      <c r="AFY80" s="48"/>
      <c r="AFZ80" s="48"/>
      <c r="AGA80" s="48"/>
      <c r="AGB80" s="48"/>
      <c r="AGC80" s="48"/>
      <c r="AGD80" s="48"/>
      <c r="AGE80" s="48"/>
      <c r="AGF80" s="48"/>
      <c r="AGG80" s="48"/>
      <c r="AGH80" s="48"/>
      <c r="AGI80" s="48"/>
      <c r="AGJ80" s="48"/>
      <c r="AGK80" s="48"/>
      <c r="AGL80" s="48"/>
      <c r="AGM80" s="48"/>
      <c r="AGN80" s="48"/>
      <c r="AGO80" s="48"/>
      <c r="AGP80" s="48"/>
      <c r="AGQ80" s="48"/>
      <c r="AGR80" s="48"/>
      <c r="AGS80" s="48"/>
      <c r="AGT80" s="48"/>
      <c r="AGU80" s="48"/>
      <c r="AGV80" s="48"/>
      <c r="AGW80" s="48"/>
      <c r="AGX80" s="48"/>
      <c r="AGY80" s="48"/>
      <c r="AGZ80" s="48"/>
      <c r="AHA80" s="48"/>
      <c r="AHB80" s="48"/>
      <c r="AHC80" s="48"/>
      <c r="AHD80" s="48"/>
      <c r="AHE80" s="48"/>
      <c r="AHF80" s="48"/>
      <c r="AHG80" s="48"/>
      <c r="AHH80" s="48"/>
      <c r="AHI80" s="48"/>
      <c r="AHJ80" s="48"/>
      <c r="AHK80" s="48"/>
      <c r="AHL80" s="48"/>
      <c r="AHM80" s="48"/>
      <c r="AHN80" s="48"/>
      <c r="AHO80" s="48"/>
      <c r="AHP80" s="48"/>
      <c r="AHQ80" s="48"/>
      <c r="AHR80" s="48"/>
      <c r="AHS80" s="48"/>
      <c r="AHT80" s="48"/>
      <c r="AHU80" s="48"/>
      <c r="AHV80" s="48"/>
      <c r="AHW80" s="48"/>
      <c r="AHX80" s="48"/>
      <c r="AHY80" s="48"/>
      <c r="AHZ80" s="48"/>
      <c r="AIA80" s="48"/>
      <c r="AIB80" s="48"/>
      <c r="AIC80" s="48"/>
      <c r="AID80" s="48"/>
      <c r="AIE80" s="48"/>
      <c r="AIF80" s="48"/>
      <c r="AIG80" s="48"/>
      <c r="AIH80" s="48"/>
      <c r="AII80" s="48"/>
      <c r="AIJ80" s="48"/>
      <c r="AIK80" s="48"/>
      <c r="AIL80" s="48"/>
      <c r="AIM80" s="48"/>
      <c r="AIN80" s="48"/>
      <c r="AIO80" s="48"/>
      <c r="AIP80" s="48"/>
      <c r="AIQ80" s="48"/>
      <c r="AIR80" s="48"/>
      <c r="AIS80" s="48"/>
      <c r="AIT80" s="48"/>
      <c r="AIU80" s="48"/>
      <c r="AIV80" s="48"/>
      <c r="AIW80" s="48"/>
      <c r="AIX80" s="48"/>
      <c r="AIY80" s="48"/>
      <c r="AIZ80" s="48"/>
      <c r="AJA80" s="48"/>
      <c r="AJB80" s="48"/>
      <c r="AJC80" s="48"/>
      <c r="AJD80" s="48"/>
      <c r="AJE80" s="48"/>
      <c r="AJF80" s="48"/>
      <c r="AJG80" s="48"/>
      <c r="AJH80" s="48"/>
      <c r="AJI80" s="48"/>
      <c r="AJJ80" s="48"/>
      <c r="AJK80" s="48"/>
      <c r="AJL80" s="48"/>
      <c r="AJM80" s="48"/>
      <c r="AJN80" s="48"/>
      <c r="AJO80" s="48"/>
      <c r="AJP80" s="48"/>
      <c r="AJQ80" s="48"/>
      <c r="AJR80" s="48"/>
      <c r="AJS80" s="48"/>
      <c r="AJT80" s="48"/>
      <c r="AJU80" s="48"/>
      <c r="AJV80" s="48"/>
      <c r="AJW80" s="48"/>
      <c r="AJX80" s="48"/>
      <c r="AJY80" s="48"/>
      <c r="AJZ80" s="48"/>
      <c r="AKA80" s="48"/>
      <c r="AKB80" s="48"/>
      <c r="AKC80" s="48"/>
      <c r="AKD80" s="48"/>
      <c r="AKE80" s="48"/>
      <c r="AKF80" s="48"/>
      <c r="AKG80" s="48"/>
      <c r="AKH80" s="48"/>
      <c r="AKI80" s="48"/>
      <c r="AKJ80" s="48"/>
      <c r="AKK80" s="48"/>
      <c r="AKL80" s="48"/>
      <c r="AKM80" s="48"/>
      <c r="AKN80" s="48"/>
      <c r="AKO80" s="48"/>
      <c r="AKP80" s="48"/>
      <c r="AKQ80" s="48"/>
      <c r="AKR80" s="48"/>
      <c r="AKS80" s="48"/>
      <c r="AKT80" s="48"/>
      <c r="AKU80" s="48"/>
      <c r="AKV80" s="48"/>
      <c r="AKW80" s="48"/>
      <c r="AKX80" s="48"/>
      <c r="AKY80" s="48"/>
      <c r="AKZ80" s="48"/>
      <c r="ALA80" s="48"/>
      <c r="ALB80" s="48"/>
      <c r="ALC80" s="48"/>
      <c r="ALD80" s="48"/>
      <c r="ALE80" s="48"/>
      <c r="ALF80" s="48"/>
      <c r="ALG80" s="48"/>
      <c r="ALH80" s="48"/>
      <c r="ALI80" s="48"/>
      <c r="ALJ80" s="48"/>
      <c r="ALK80" s="48"/>
      <c r="ALL80" s="48"/>
      <c r="ALM80" s="48"/>
      <c r="ALN80" s="48"/>
      <c r="ALO80" s="48"/>
      <c r="ALP80" s="48"/>
      <c r="ALQ80" s="48"/>
      <c r="ALR80" s="48"/>
      <c r="ALS80" s="48"/>
      <c r="ALT80" s="48"/>
      <c r="ALU80" s="48"/>
      <c r="ALV80" s="48"/>
      <c r="ALW80" s="48"/>
      <c r="ALX80" s="48"/>
      <c r="ALY80" s="48"/>
      <c r="ALZ80" s="48"/>
      <c r="AMA80" s="48"/>
      <c r="AMB80" s="48"/>
      <c r="AMC80" s="48"/>
      <c r="AMD80" s="48"/>
      <c r="AME80" s="48"/>
      <c r="AMF80" s="48"/>
      <c r="AMG80" s="48"/>
      <c r="AMH80" s="48"/>
      <c r="AMI80" s="48"/>
      <c r="AMJ80" s="48"/>
      <c r="AMK80" s="48"/>
    </row>
    <row r="81" spans="1:1025" s="48" customFormat="1" ht="36.75" customHeight="1" x14ac:dyDescent="0.2">
      <c r="A81" s="62">
        <v>10</v>
      </c>
      <c r="B81" s="62"/>
      <c r="C81" s="62"/>
      <c r="D81" s="62"/>
      <c r="E81" s="62"/>
      <c r="F81" s="62"/>
      <c r="G81" s="63" t="s">
        <v>119</v>
      </c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5"/>
      <c r="Z81" s="62" t="s">
        <v>82</v>
      </c>
      <c r="AA81" s="62"/>
      <c r="AB81" s="62"/>
      <c r="AC81" s="62"/>
      <c r="AD81" s="62"/>
      <c r="AE81" s="62" t="s">
        <v>83</v>
      </c>
      <c r="AF81" s="62"/>
      <c r="AG81" s="62"/>
      <c r="AH81" s="62"/>
      <c r="AI81" s="62"/>
      <c r="AJ81" s="62"/>
      <c r="AK81" s="62"/>
      <c r="AL81" s="62"/>
      <c r="AM81" s="62"/>
      <c r="AN81" s="62"/>
      <c r="AO81" s="71"/>
      <c r="AP81" s="72"/>
      <c r="AQ81" s="72"/>
      <c r="AR81" s="72"/>
      <c r="AS81" s="72"/>
      <c r="AT81" s="72"/>
      <c r="AU81" s="72"/>
      <c r="AV81" s="73"/>
      <c r="AW81" s="71">
        <v>2</v>
      </c>
      <c r="AX81" s="72"/>
      <c r="AY81" s="72"/>
      <c r="AZ81" s="72"/>
      <c r="BA81" s="72"/>
      <c r="BB81" s="72"/>
      <c r="BC81" s="72"/>
      <c r="BD81" s="73"/>
      <c r="BE81" s="71">
        <f>AW81</f>
        <v>2</v>
      </c>
      <c r="BF81" s="72"/>
      <c r="BG81" s="72"/>
      <c r="BH81" s="72"/>
      <c r="BI81" s="72"/>
      <c r="BJ81" s="72"/>
      <c r="BK81" s="72"/>
      <c r="BL81" s="73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B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</row>
    <row r="82" spans="1:1025" s="59" customFormat="1" ht="29.85" customHeight="1" x14ac:dyDescent="0.2">
      <c r="A82" s="62">
        <v>11</v>
      </c>
      <c r="B82" s="62"/>
      <c r="C82" s="62"/>
      <c r="D82" s="62"/>
      <c r="E82" s="62"/>
      <c r="F82" s="62"/>
      <c r="G82" s="75" t="s">
        <v>127</v>
      </c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7"/>
      <c r="Z82" s="62" t="s">
        <v>82</v>
      </c>
      <c r="AA82" s="62"/>
      <c r="AB82" s="62"/>
      <c r="AC82" s="62"/>
      <c r="AD82" s="62"/>
      <c r="AE82" s="62" t="s">
        <v>83</v>
      </c>
      <c r="AF82" s="62"/>
      <c r="AG82" s="62"/>
      <c r="AH82" s="62"/>
      <c r="AI82" s="62"/>
      <c r="AJ82" s="62"/>
      <c r="AK82" s="62"/>
      <c r="AL82" s="62"/>
      <c r="AM82" s="62"/>
      <c r="AN82" s="62"/>
      <c r="AO82" s="74">
        <v>4</v>
      </c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>
        <f>AO82+AW82</f>
        <v>4</v>
      </c>
      <c r="BF82" s="74"/>
      <c r="BG82" s="74"/>
      <c r="BH82" s="74"/>
      <c r="BI82" s="74"/>
      <c r="BJ82" s="74"/>
      <c r="BK82" s="74"/>
      <c r="BL82" s="74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  <c r="GS82" s="60"/>
      <c r="GT82" s="60"/>
      <c r="GU82" s="60"/>
      <c r="GV82" s="60"/>
      <c r="GW82" s="60"/>
      <c r="GX82" s="60"/>
      <c r="GY82" s="60"/>
      <c r="GZ82" s="60"/>
      <c r="HA82" s="60"/>
      <c r="HB82" s="60"/>
      <c r="HC82" s="60"/>
      <c r="HD82" s="60"/>
      <c r="HE82" s="60"/>
      <c r="HF82" s="60"/>
      <c r="HG82" s="60"/>
      <c r="HH82" s="60"/>
      <c r="HI82" s="60"/>
      <c r="HJ82" s="60"/>
      <c r="HK82" s="60"/>
      <c r="HL82" s="60"/>
      <c r="HM82" s="60"/>
      <c r="HN82" s="60"/>
      <c r="HO82" s="60"/>
      <c r="HP82" s="60"/>
      <c r="HQ82" s="60"/>
      <c r="HR82" s="60"/>
      <c r="HS82" s="60"/>
      <c r="HT82" s="60"/>
      <c r="HU82" s="60"/>
      <c r="HV82" s="60"/>
      <c r="HW82" s="60"/>
      <c r="HX82" s="60"/>
      <c r="HY82" s="60"/>
      <c r="HZ82" s="60"/>
      <c r="IA82" s="60"/>
      <c r="IB82" s="60"/>
      <c r="IC82" s="60"/>
      <c r="ID82" s="60"/>
      <c r="IE82" s="60"/>
      <c r="IF82" s="60"/>
      <c r="IG82" s="60"/>
      <c r="IH82" s="60"/>
      <c r="II82" s="60"/>
      <c r="IJ82" s="60"/>
      <c r="IK82" s="60"/>
      <c r="IL82" s="60"/>
      <c r="IM82" s="60"/>
      <c r="IN82" s="60"/>
      <c r="IO82" s="60"/>
      <c r="IP82" s="60"/>
      <c r="IQ82" s="60"/>
      <c r="IR82" s="60"/>
      <c r="IS82" s="60"/>
      <c r="IT82" s="60"/>
      <c r="IU82" s="60"/>
      <c r="IV82" s="60"/>
      <c r="IW82" s="58"/>
      <c r="IX82" s="58"/>
      <c r="IY82" s="58"/>
      <c r="IZ82" s="58"/>
      <c r="JA82" s="58"/>
      <c r="JB82" s="58"/>
      <c r="JC82" s="58"/>
      <c r="JD82" s="58"/>
      <c r="JE82" s="58"/>
      <c r="JF82" s="58"/>
      <c r="JG82" s="58"/>
      <c r="JH82" s="58"/>
      <c r="JI82" s="58"/>
      <c r="JJ82" s="58"/>
      <c r="JK82" s="58"/>
      <c r="JL82" s="58"/>
      <c r="JM82" s="58"/>
      <c r="JN82" s="58"/>
      <c r="JO82" s="58"/>
      <c r="JP82" s="58"/>
      <c r="JQ82" s="58"/>
      <c r="JR82" s="58"/>
      <c r="JS82" s="58"/>
      <c r="JT82" s="58"/>
      <c r="JU82" s="58"/>
      <c r="JV82" s="58"/>
      <c r="JW82" s="58"/>
      <c r="JX82" s="58"/>
      <c r="JY82" s="58"/>
      <c r="JZ82" s="58"/>
      <c r="KA82" s="58"/>
      <c r="KB82" s="58"/>
      <c r="KC82" s="58"/>
      <c r="KD82" s="58"/>
      <c r="KE82" s="58"/>
      <c r="KF82" s="58"/>
      <c r="KG82" s="58"/>
      <c r="KH82" s="58"/>
      <c r="KI82" s="58"/>
      <c r="KJ82" s="58"/>
      <c r="KK82" s="58"/>
      <c r="KL82" s="58"/>
      <c r="KM82" s="58"/>
      <c r="KN82" s="58"/>
      <c r="KO82" s="58"/>
      <c r="KP82" s="58"/>
      <c r="KQ82" s="58"/>
      <c r="KR82" s="58"/>
      <c r="KS82" s="58"/>
      <c r="KT82" s="58"/>
      <c r="KU82" s="58"/>
      <c r="KV82" s="58"/>
      <c r="KW82" s="58"/>
      <c r="KX82" s="58"/>
      <c r="KY82" s="58"/>
      <c r="KZ82" s="58"/>
      <c r="LA82" s="58"/>
      <c r="LB82" s="58"/>
      <c r="LC82" s="58"/>
      <c r="LD82" s="58"/>
      <c r="LE82" s="58"/>
      <c r="LF82" s="58"/>
      <c r="LG82" s="58"/>
      <c r="LH82" s="58"/>
      <c r="LI82" s="58"/>
      <c r="LJ82" s="58"/>
      <c r="LK82" s="58"/>
      <c r="LL82" s="58"/>
      <c r="LM82" s="58"/>
      <c r="LN82" s="58"/>
      <c r="LO82" s="58"/>
      <c r="LP82" s="58"/>
      <c r="LQ82" s="58"/>
      <c r="LR82" s="58"/>
      <c r="LS82" s="58"/>
      <c r="LT82" s="58"/>
      <c r="LU82" s="58"/>
      <c r="LV82" s="58"/>
      <c r="LW82" s="58"/>
      <c r="LX82" s="58"/>
      <c r="LY82" s="58"/>
      <c r="LZ82" s="58"/>
      <c r="MA82" s="58"/>
      <c r="MB82" s="58"/>
      <c r="MC82" s="58"/>
      <c r="MD82" s="58"/>
      <c r="ME82" s="58"/>
      <c r="MF82" s="58"/>
      <c r="MG82" s="58"/>
      <c r="MH82" s="58"/>
      <c r="MI82" s="58"/>
      <c r="MJ82" s="58"/>
      <c r="MK82" s="58"/>
      <c r="ML82" s="58"/>
      <c r="MM82" s="58"/>
      <c r="MN82" s="58"/>
      <c r="MO82" s="58"/>
      <c r="MP82" s="58"/>
      <c r="MQ82" s="58"/>
      <c r="MR82" s="58"/>
      <c r="MS82" s="58"/>
      <c r="MT82" s="58"/>
      <c r="MU82" s="58"/>
      <c r="MV82" s="58"/>
      <c r="MW82" s="58"/>
      <c r="MX82" s="58"/>
      <c r="MY82" s="58"/>
      <c r="MZ82" s="58"/>
      <c r="NA82" s="58"/>
      <c r="NB82" s="58"/>
      <c r="NC82" s="58"/>
      <c r="ND82" s="58"/>
      <c r="NE82" s="58"/>
      <c r="NF82" s="58"/>
      <c r="NG82" s="58"/>
      <c r="NH82" s="58"/>
      <c r="NI82" s="58"/>
      <c r="NJ82" s="58"/>
      <c r="NK82" s="58"/>
      <c r="NL82" s="58"/>
      <c r="NM82" s="58"/>
      <c r="NN82" s="58"/>
      <c r="NO82" s="58"/>
      <c r="NP82" s="58"/>
      <c r="NQ82" s="58"/>
      <c r="NR82" s="58"/>
      <c r="NS82" s="58"/>
      <c r="NT82" s="58"/>
      <c r="NU82" s="58"/>
      <c r="NV82" s="58"/>
      <c r="NW82" s="58"/>
      <c r="NX82" s="58"/>
      <c r="NY82" s="58"/>
      <c r="NZ82" s="58"/>
      <c r="OA82" s="58"/>
      <c r="OB82" s="58"/>
      <c r="OC82" s="58"/>
      <c r="OD82" s="58"/>
      <c r="OE82" s="58"/>
      <c r="OF82" s="58"/>
      <c r="OG82" s="58"/>
      <c r="OH82" s="58"/>
      <c r="OI82" s="58"/>
      <c r="OJ82" s="58"/>
      <c r="OK82" s="58"/>
      <c r="OL82" s="58"/>
      <c r="OM82" s="58"/>
      <c r="ON82" s="58"/>
      <c r="OO82" s="58"/>
      <c r="OP82" s="58"/>
      <c r="OQ82" s="58"/>
      <c r="OR82" s="58"/>
      <c r="OS82" s="58"/>
      <c r="OT82" s="58"/>
      <c r="OU82" s="58"/>
      <c r="OV82" s="58"/>
      <c r="OW82" s="58"/>
      <c r="OX82" s="58"/>
      <c r="OY82" s="58"/>
      <c r="OZ82" s="58"/>
      <c r="PA82" s="58"/>
      <c r="PB82" s="58"/>
      <c r="PC82" s="58"/>
      <c r="PD82" s="58"/>
      <c r="PE82" s="58"/>
      <c r="PF82" s="58"/>
      <c r="PG82" s="58"/>
      <c r="PH82" s="58"/>
      <c r="PI82" s="58"/>
      <c r="PJ82" s="58"/>
      <c r="PK82" s="58"/>
      <c r="PL82" s="58"/>
      <c r="PM82" s="58"/>
      <c r="PN82" s="58"/>
      <c r="PO82" s="58"/>
      <c r="PP82" s="58"/>
      <c r="PQ82" s="58"/>
      <c r="PR82" s="58"/>
      <c r="PS82" s="58"/>
      <c r="PT82" s="58"/>
      <c r="PU82" s="58"/>
      <c r="PV82" s="58"/>
      <c r="PW82" s="58"/>
      <c r="PX82" s="58"/>
      <c r="PY82" s="58"/>
      <c r="PZ82" s="58"/>
      <c r="QA82" s="58"/>
      <c r="QB82" s="58"/>
      <c r="QC82" s="58"/>
      <c r="QD82" s="58"/>
      <c r="QE82" s="58"/>
      <c r="QF82" s="58"/>
      <c r="QG82" s="58"/>
      <c r="QH82" s="58"/>
      <c r="QI82" s="58"/>
      <c r="QJ82" s="58"/>
      <c r="QK82" s="58"/>
      <c r="QL82" s="58"/>
      <c r="QM82" s="58"/>
      <c r="QN82" s="58"/>
      <c r="QO82" s="58"/>
      <c r="QP82" s="58"/>
      <c r="QQ82" s="58"/>
      <c r="QR82" s="58"/>
      <c r="QS82" s="58"/>
      <c r="QT82" s="58"/>
      <c r="QU82" s="58"/>
      <c r="QV82" s="58"/>
      <c r="QW82" s="58"/>
      <c r="QX82" s="58"/>
      <c r="QY82" s="58"/>
      <c r="QZ82" s="58"/>
      <c r="RA82" s="58"/>
      <c r="RB82" s="58"/>
      <c r="RC82" s="58"/>
      <c r="RD82" s="58"/>
      <c r="RE82" s="58"/>
      <c r="RF82" s="58"/>
      <c r="RG82" s="58"/>
      <c r="RH82" s="58"/>
      <c r="RI82" s="58"/>
      <c r="RJ82" s="58"/>
      <c r="RK82" s="58"/>
      <c r="RL82" s="58"/>
      <c r="RM82" s="58"/>
      <c r="RN82" s="58"/>
      <c r="RO82" s="58"/>
      <c r="RP82" s="58"/>
      <c r="RQ82" s="58"/>
      <c r="RR82" s="58"/>
      <c r="RS82" s="58"/>
      <c r="RT82" s="58"/>
      <c r="RU82" s="58"/>
      <c r="RV82" s="58"/>
      <c r="RW82" s="58"/>
      <c r="RX82" s="58"/>
      <c r="RY82" s="58"/>
      <c r="RZ82" s="58"/>
      <c r="SA82" s="58"/>
      <c r="SB82" s="58"/>
      <c r="SC82" s="58"/>
      <c r="SD82" s="58"/>
      <c r="SE82" s="58"/>
      <c r="SF82" s="58"/>
      <c r="SG82" s="58"/>
      <c r="SH82" s="58"/>
      <c r="SI82" s="58"/>
      <c r="SJ82" s="58"/>
      <c r="SK82" s="58"/>
      <c r="SL82" s="58"/>
      <c r="SM82" s="58"/>
      <c r="SN82" s="58"/>
      <c r="SO82" s="58"/>
      <c r="SP82" s="58"/>
      <c r="SQ82" s="58"/>
      <c r="SR82" s="58"/>
      <c r="SS82" s="58"/>
      <c r="ST82" s="58"/>
      <c r="SU82" s="58"/>
      <c r="SV82" s="58"/>
      <c r="SW82" s="58"/>
      <c r="SX82" s="58"/>
      <c r="SY82" s="58"/>
      <c r="SZ82" s="58"/>
      <c r="TA82" s="58"/>
      <c r="TB82" s="58"/>
      <c r="TC82" s="58"/>
      <c r="TD82" s="58"/>
      <c r="TE82" s="58"/>
      <c r="TF82" s="58"/>
      <c r="TG82" s="58"/>
      <c r="TH82" s="58"/>
      <c r="TI82" s="58"/>
      <c r="TJ82" s="58"/>
      <c r="TK82" s="58"/>
      <c r="TL82" s="58"/>
      <c r="TM82" s="58"/>
      <c r="TN82" s="58"/>
      <c r="TO82" s="58"/>
      <c r="TP82" s="58"/>
      <c r="TQ82" s="58"/>
      <c r="TR82" s="58"/>
      <c r="TS82" s="58"/>
      <c r="TT82" s="58"/>
      <c r="TU82" s="58"/>
      <c r="TV82" s="58"/>
      <c r="TW82" s="58"/>
      <c r="TX82" s="58"/>
      <c r="TY82" s="58"/>
      <c r="TZ82" s="58"/>
      <c r="UA82" s="58"/>
      <c r="UB82" s="58"/>
      <c r="UC82" s="58"/>
      <c r="UD82" s="58"/>
      <c r="UE82" s="58"/>
      <c r="UF82" s="58"/>
      <c r="UG82" s="58"/>
      <c r="UH82" s="58"/>
      <c r="UI82" s="58"/>
      <c r="UJ82" s="58"/>
      <c r="UK82" s="58"/>
      <c r="UL82" s="58"/>
      <c r="UM82" s="58"/>
      <c r="UN82" s="58"/>
      <c r="UO82" s="58"/>
      <c r="UP82" s="58"/>
      <c r="UQ82" s="58"/>
      <c r="UR82" s="58"/>
      <c r="US82" s="58"/>
      <c r="UT82" s="58"/>
      <c r="UU82" s="58"/>
      <c r="UV82" s="58"/>
      <c r="UW82" s="58"/>
      <c r="UX82" s="58"/>
      <c r="UY82" s="58"/>
      <c r="UZ82" s="58"/>
      <c r="VA82" s="58"/>
      <c r="VB82" s="58"/>
      <c r="VC82" s="58"/>
      <c r="VD82" s="58"/>
      <c r="VE82" s="58"/>
      <c r="VF82" s="58"/>
      <c r="VG82" s="58"/>
      <c r="VH82" s="58"/>
      <c r="VI82" s="58"/>
      <c r="VJ82" s="58"/>
      <c r="VK82" s="58"/>
      <c r="VL82" s="58"/>
      <c r="VM82" s="58"/>
      <c r="VN82" s="58"/>
      <c r="VO82" s="58"/>
      <c r="VP82" s="58"/>
      <c r="VQ82" s="58"/>
      <c r="VR82" s="58"/>
      <c r="VS82" s="58"/>
      <c r="VT82" s="58"/>
      <c r="VU82" s="58"/>
      <c r="VV82" s="58"/>
      <c r="VW82" s="58"/>
      <c r="VX82" s="58"/>
      <c r="VY82" s="58"/>
      <c r="VZ82" s="58"/>
      <c r="WA82" s="58"/>
      <c r="WB82" s="58"/>
      <c r="WC82" s="58"/>
      <c r="WD82" s="58"/>
      <c r="WE82" s="58"/>
      <c r="WF82" s="58"/>
      <c r="WG82" s="58"/>
      <c r="WH82" s="58"/>
      <c r="WI82" s="58"/>
      <c r="WJ82" s="58"/>
      <c r="WK82" s="58"/>
      <c r="WL82" s="58"/>
      <c r="WM82" s="58"/>
      <c r="WN82" s="58"/>
      <c r="WO82" s="58"/>
      <c r="WP82" s="58"/>
      <c r="WQ82" s="58"/>
      <c r="WR82" s="58"/>
      <c r="WS82" s="58"/>
      <c r="WT82" s="58"/>
      <c r="WU82" s="58"/>
      <c r="WV82" s="58"/>
      <c r="WW82" s="58"/>
      <c r="WX82" s="58"/>
      <c r="WY82" s="58"/>
      <c r="WZ82" s="58"/>
      <c r="XA82" s="58"/>
      <c r="XB82" s="58"/>
      <c r="XC82" s="58"/>
      <c r="XD82" s="58"/>
      <c r="XE82" s="58"/>
      <c r="XF82" s="58"/>
      <c r="XG82" s="58"/>
      <c r="XH82" s="58"/>
      <c r="XI82" s="58"/>
      <c r="XJ82" s="58"/>
      <c r="XK82" s="58"/>
      <c r="XL82" s="58"/>
      <c r="XM82" s="58"/>
      <c r="XN82" s="58"/>
      <c r="XO82" s="58"/>
      <c r="XP82" s="58"/>
      <c r="XQ82" s="58"/>
      <c r="XR82" s="58"/>
      <c r="XS82" s="58"/>
      <c r="XT82" s="58"/>
      <c r="XU82" s="58"/>
      <c r="XV82" s="58"/>
      <c r="XW82" s="58"/>
      <c r="XX82" s="58"/>
      <c r="XY82" s="58"/>
      <c r="XZ82" s="58"/>
      <c r="YA82" s="58"/>
      <c r="YB82" s="58"/>
      <c r="YC82" s="58"/>
      <c r="YD82" s="58"/>
      <c r="YE82" s="58"/>
      <c r="YF82" s="58"/>
      <c r="YG82" s="58"/>
      <c r="YH82" s="58"/>
      <c r="YI82" s="58"/>
      <c r="YJ82" s="58"/>
      <c r="YK82" s="58"/>
      <c r="YL82" s="58"/>
      <c r="YM82" s="58"/>
      <c r="YN82" s="58"/>
      <c r="YO82" s="58"/>
      <c r="YP82" s="58"/>
      <c r="YQ82" s="58"/>
      <c r="YR82" s="58"/>
      <c r="YS82" s="58"/>
      <c r="YT82" s="58"/>
      <c r="YU82" s="58"/>
      <c r="YV82" s="58"/>
      <c r="YW82" s="58"/>
      <c r="YX82" s="58"/>
      <c r="YY82" s="58"/>
      <c r="YZ82" s="58"/>
      <c r="ZA82" s="58"/>
      <c r="ZB82" s="58"/>
      <c r="ZC82" s="58"/>
      <c r="ZD82" s="58"/>
      <c r="ZE82" s="58"/>
      <c r="ZF82" s="58"/>
      <c r="ZG82" s="58"/>
      <c r="ZH82" s="58"/>
      <c r="ZI82" s="58"/>
      <c r="ZJ82" s="58"/>
      <c r="ZK82" s="58"/>
      <c r="ZL82" s="58"/>
      <c r="ZM82" s="58"/>
      <c r="ZN82" s="58"/>
      <c r="ZO82" s="58"/>
      <c r="ZP82" s="58"/>
      <c r="ZQ82" s="58"/>
      <c r="ZR82" s="58"/>
      <c r="ZS82" s="58"/>
      <c r="ZT82" s="58"/>
      <c r="ZU82" s="58"/>
      <c r="ZV82" s="58"/>
      <c r="ZW82" s="58"/>
      <c r="ZX82" s="58"/>
      <c r="ZY82" s="58"/>
      <c r="ZZ82" s="58"/>
      <c r="AAA82" s="58"/>
      <c r="AAB82" s="58"/>
      <c r="AAC82" s="58"/>
      <c r="AAD82" s="58"/>
      <c r="AAE82" s="58"/>
      <c r="AAF82" s="58"/>
      <c r="AAG82" s="58"/>
      <c r="AAH82" s="58"/>
      <c r="AAI82" s="58"/>
      <c r="AAJ82" s="58"/>
      <c r="AAK82" s="58"/>
      <c r="AAL82" s="58"/>
      <c r="AAM82" s="58"/>
      <c r="AAN82" s="58"/>
      <c r="AAO82" s="58"/>
      <c r="AAP82" s="58"/>
      <c r="AAQ82" s="58"/>
      <c r="AAR82" s="58"/>
      <c r="AAS82" s="58"/>
      <c r="AAT82" s="58"/>
      <c r="AAU82" s="58"/>
      <c r="AAV82" s="58"/>
      <c r="AAW82" s="58"/>
      <c r="AAX82" s="58"/>
      <c r="AAY82" s="58"/>
      <c r="AAZ82" s="58"/>
      <c r="ABA82" s="58"/>
      <c r="ABB82" s="58"/>
      <c r="ABC82" s="58"/>
      <c r="ABD82" s="58"/>
      <c r="ABE82" s="58"/>
      <c r="ABF82" s="58"/>
      <c r="ABG82" s="58"/>
      <c r="ABH82" s="58"/>
      <c r="ABI82" s="58"/>
      <c r="ABJ82" s="58"/>
      <c r="ABK82" s="58"/>
      <c r="ABL82" s="58"/>
      <c r="ABM82" s="58"/>
      <c r="ABN82" s="58"/>
      <c r="ABO82" s="58"/>
      <c r="ABP82" s="58"/>
      <c r="ABQ82" s="58"/>
      <c r="ABR82" s="58"/>
      <c r="ABS82" s="58"/>
      <c r="ABT82" s="58"/>
      <c r="ABU82" s="58"/>
      <c r="ABV82" s="58"/>
      <c r="ABW82" s="58"/>
      <c r="ABX82" s="58"/>
      <c r="ABY82" s="58"/>
      <c r="ABZ82" s="58"/>
      <c r="ACA82" s="58"/>
      <c r="ACB82" s="58"/>
      <c r="ACC82" s="58"/>
      <c r="ACD82" s="58"/>
      <c r="ACE82" s="58"/>
      <c r="ACF82" s="58"/>
      <c r="ACG82" s="58"/>
      <c r="ACH82" s="58"/>
      <c r="ACI82" s="58"/>
      <c r="ACJ82" s="58"/>
      <c r="ACK82" s="58"/>
      <c r="ACL82" s="58"/>
      <c r="ACM82" s="58"/>
      <c r="ACN82" s="58"/>
      <c r="ACO82" s="58"/>
      <c r="ACP82" s="58"/>
      <c r="ACQ82" s="58"/>
      <c r="ACR82" s="58"/>
      <c r="ACS82" s="58"/>
      <c r="ACT82" s="58"/>
      <c r="ACU82" s="58"/>
      <c r="ACV82" s="58"/>
      <c r="ACW82" s="58"/>
      <c r="ACX82" s="58"/>
      <c r="ACY82" s="58"/>
      <c r="ACZ82" s="58"/>
      <c r="ADA82" s="58"/>
      <c r="ADB82" s="58"/>
      <c r="ADC82" s="58"/>
      <c r="ADD82" s="58"/>
      <c r="ADE82" s="58"/>
      <c r="ADF82" s="58"/>
      <c r="ADG82" s="58"/>
      <c r="ADH82" s="58"/>
      <c r="ADI82" s="58"/>
      <c r="ADJ82" s="58"/>
      <c r="ADK82" s="58"/>
      <c r="ADL82" s="58"/>
      <c r="ADM82" s="58"/>
      <c r="ADN82" s="58"/>
      <c r="ADO82" s="58"/>
      <c r="ADP82" s="58"/>
      <c r="ADQ82" s="58"/>
      <c r="ADR82" s="58"/>
      <c r="ADS82" s="58"/>
      <c r="ADT82" s="58"/>
      <c r="ADU82" s="58"/>
      <c r="ADV82" s="58"/>
      <c r="ADW82" s="58"/>
      <c r="ADX82" s="58"/>
      <c r="ADY82" s="58"/>
      <c r="ADZ82" s="58"/>
      <c r="AEA82" s="58"/>
      <c r="AEB82" s="58"/>
      <c r="AEC82" s="58"/>
      <c r="AED82" s="58"/>
      <c r="AEE82" s="58"/>
      <c r="AEF82" s="58"/>
      <c r="AEG82" s="58"/>
      <c r="AEH82" s="58"/>
      <c r="AEI82" s="58"/>
      <c r="AEJ82" s="58"/>
      <c r="AEK82" s="58"/>
      <c r="AEL82" s="58"/>
      <c r="AEM82" s="58"/>
      <c r="AEN82" s="58"/>
      <c r="AEO82" s="58"/>
      <c r="AEP82" s="58"/>
      <c r="AEQ82" s="58"/>
      <c r="AER82" s="58"/>
      <c r="AES82" s="58"/>
      <c r="AET82" s="58"/>
      <c r="AEU82" s="58"/>
      <c r="AEV82" s="58"/>
      <c r="AEW82" s="58"/>
      <c r="AEX82" s="58"/>
      <c r="AEY82" s="58"/>
      <c r="AEZ82" s="58"/>
      <c r="AFA82" s="58"/>
      <c r="AFB82" s="58"/>
      <c r="AFC82" s="58"/>
      <c r="AFD82" s="58"/>
      <c r="AFE82" s="58"/>
      <c r="AFF82" s="58"/>
      <c r="AFG82" s="58"/>
      <c r="AFH82" s="58"/>
      <c r="AFI82" s="58"/>
      <c r="AFJ82" s="58"/>
      <c r="AFK82" s="58"/>
      <c r="AFL82" s="58"/>
      <c r="AFM82" s="58"/>
      <c r="AFN82" s="58"/>
      <c r="AFO82" s="58"/>
      <c r="AFP82" s="58"/>
      <c r="AFQ82" s="58"/>
      <c r="AFR82" s="58"/>
      <c r="AFS82" s="58"/>
      <c r="AFT82" s="58"/>
      <c r="AFU82" s="58"/>
      <c r="AFV82" s="58"/>
      <c r="AFW82" s="58"/>
      <c r="AFX82" s="58"/>
      <c r="AFY82" s="58"/>
      <c r="AFZ82" s="58"/>
      <c r="AGA82" s="58"/>
      <c r="AGB82" s="58"/>
      <c r="AGC82" s="58"/>
      <c r="AGD82" s="58"/>
      <c r="AGE82" s="58"/>
      <c r="AGF82" s="58"/>
      <c r="AGG82" s="58"/>
      <c r="AGH82" s="58"/>
      <c r="AGI82" s="58"/>
      <c r="AGJ82" s="58"/>
      <c r="AGK82" s="58"/>
      <c r="AGL82" s="58"/>
      <c r="AGM82" s="58"/>
      <c r="AGN82" s="58"/>
      <c r="AGO82" s="58"/>
      <c r="AGP82" s="58"/>
      <c r="AGQ82" s="58"/>
      <c r="AGR82" s="58"/>
      <c r="AGS82" s="58"/>
      <c r="AGT82" s="58"/>
      <c r="AGU82" s="58"/>
      <c r="AGV82" s="58"/>
      <c r="AGW82" s="58"/>
      <c r="AGX82" s="58"/>
      <c r="AGY82" s="58"/>
      <c r="AGZ82" s="58"/>
      <c r="AHA82" s="58"/>
      <c r="AHB82" s="58"/>
      <c r="AHC82" s="58"/>
      <c r="AHD82" s="58"/>
      <c r="AHE82" s="58"/>
      <c r="AHF82" s="58"/>
      <c r="AHG82" s="58"/>
      <c r="AHH82" s="58"/>
      <c r="AHI82" s="58"/>
      <c r="AHJ82" s="58"/>
      <c r="AHK82" s="58"/>
      <c r="AHL82" s="58"/>
      <c r="AHM82" s="58"/>
      <c r="AHN82" s="58"/>
      <c r="AHO82" s="58"/>
      <c r="AHP82" s="58"/>
      <c r="AHQ82" s="58"/>
      <c r="AHR82" s="58"/>
      <c r="AHS82" s="58"/>
      <c r="AHT82" s="58"/>
      <c r="AHU82" s="58"/>
      <c r="AHV82" s="58"/>
      <c r="AHW82" s="58"/>
      <c r="AHX82" s="58"/>
      <c r="AHY82" s="58"/>
      <c r="AHZ82" s="58"/>
      <c r="AIA82" s="58"/>
      <c r="AIB82" s="58"/>
      <c r="AIC82" s="58"/>
      <c r="AID82" s="58"/>
      <c r="AIE82" s="58"/>
      <c r="AIF82" s="58"/>
      <c r="AIG82" s="58"/>
      <c r="AIH82" s="58"/>
      <c r="AII82" s="58"/>
      <c r="AIJ82" s="58"/>
      <c r="AIK82" s="58"/>
      <c r="AIL82" s="58"/>
      <c r="AIM82" s="58"/>
      <c r="AIN82" s="58"/>
      <c r="AIO82" s="58"/>
      <c r="AIP82" s="58"/>
      <c r="AIQ82" s="58"/>
      <c r="AIR82" s="58"/>
      <c r="AIS82" s="58"/>
      <c r="AIT82" s="58"/>
      <c r="AIU82" s="58"/>
      <c r="AIV82" s="58"/>
      <c r="AIW82" s="58"/>
      <c r="AIX82" s="58"/>
      <c r="AIY82" s="58"/>
      <c r="AIZ82" s="58"/>
      <c r="AJA82" s="58"/>
      <c r="AJB82" s="58"/>
      <c r="AJC82" s="58"/>
      <c r="AJD82" s="58"/>
      <c r="AJE82" s="58"/>
      <c r="AJF82" s="58"/>
      <c r="AJG82" s="58"/>
      <c r="AJH82" s="58"/>
      <c r="AJI82" s="58"/>
      <c r="AJJ82" s="58"/>
      <c r="AJK82" s="58"/>
      <c r="AJL82" s="58"/>
      <c r="AJM82" s="58"/>
      <c r="AJN82" s="58"/>
      <c r="AJO82" s="58"/>
      <c r="AJP82" s="58"/>
      <c r="AJQ82" s="58"/>
      <c r="AJR82" s="58"/>
      <c r="AJS82" s="58"/>
      <c r="AJT82" s="58"/>
      <c r="AJU82" s="58"/>
      <c r="AJV82" s="58"/>
      <c r="AJW82" s="58"/>
      <c r="AJX82" s="58"/>
      <c r="AJY82" s="58"/>
      <c r="AJZ82" s="58"/>
      <c r="AKA82" s="58"/>
      <c r="AKB82" s="58"/>
      <c r="AKC82" s="58"/>
      <c r="AKD82" s="58"/>
      <c r="AKE82" s="58"/>
      <c r="AKF82" s="58"/>
      <c r="AKG82" s="58"/>
      <c r="AKH82" s="58"/>
      <c r="AKI82" s="58"/>
      <c r="AKJ82" s="58"/>
      <c r="AKK82" s="58"/>
      <c r="AKL82" s="58"/>
      <c r="AKM82" s="58"/>
      <c r="AKN82" s="58"/>
      <c r="AKO82" s="58"/>
      <c r="AKP82" s="58"/>
      <c r="AKQ82" s="58"/>
      <c r="AKR82" s="58"/>
      <c r="AKS82" s="58"/>
      <c r="AKT82" s="58"/>
      <c r="AKU82" s="58"/>
      <c r="AKV82" s="58"/>
      <c r="AKW82" s="58"/>
      <c r="AKX82" s="58"/>
      <c r="AKY82" s="58"/>
      <c r="AKZ82" s="58"/>
      <c r="ALA82" s="58"/>
      <c r="ALB82" s="58"/>
      <c r="ALC82" s="58"/>
      <c r="ALD82" s="58"/>
      <c r="ALE82" s="58"/>
      <c r="ALF82" s="58"/>
      <c r="ALG82" s="58"/>
      <c r="ALH82" s="58"/>
      <c r="ALI82" s="58"/>
      <c r="ALJ82" s="58"/>
      <c r="ALK82" s="58"/>
      <c r="ALL82" s="58"/>
      <c r="ALM82" s="58"/>
      <c r="ALN82" s="58"/>
      <c r="ALO82" s="58"/>
      <c r="ALP82" s="58"/>
      <c r="ALQ82" s="58"/>
      <c r="ALR82" s="58"/>
      <c r="ALS82" s="58"/>
      <c r="ALT82" s="58"/>
      <c r="ALU82" s="58"/>
      <c r="ALV82" s="58"/>
      <c r="ALW82" s="58"/>
      <c r="ALX82" s="58"/>
      <c r="ALY82" s="58"/>
      <c r="ALZ82" s="58"/>
      <c r="AMA82" s="58"/>
      <c r="AMB82" s="58"/>
      <c r="AMC82" s="58"/>
      <c r="AMD82" s="58"/>
      <c r="AME82" s="58"/>
      <c r="AMF82" s="58"/>
      <c r="AMG82" s="58"/>
      <c r="AMH82" s="58"/>
      <c r="AMI82" s="58"/>
      <c r="AMJ82" s="58"/>
      <c r="AMK82" s="58"/>
    </row>
    <row r="83" spans="1:1025" s="58" customFormat="1" ht="36.75" customHeight="1" x14ac:dyDescent="0.2">
      <c r="A83" s="62">
        <v>12</v>
      </c>
      <c r="B83" s="62"/>
      <c r="C83" s="62"/>
      <c r="D83" s="62"/>
      <c r="E83" s="62"/>
      <c r="F83" s="62"/>
      <c r="G83" s="63" t="s">
        <v>125</v>
      </c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5"/>
      <c r="Z83" s="62" t="s">
        <v>82</v>
      </c>
      <c r="AA83" s="62"/>
      <c r="AB83" s="62"/>
      <c r="AC83" s="62"/>
      <c r="AD83" s="62"/>
      <c r="AE83" s="62" t="s">
        <v>83</v>
      </c>
      <c r="AF83" s="62"/>
      <c r="AG83" s="62"/>
      <c r="AH83" s="62"/>
      <c r="AI83" s="62"/>
      <c r="AJ83" s="62"/>
      <c r="AK83" s="62"/>
      <c r="AL83" s="62"/>
      <c r="AM83" s="62"/>
      <c r="AN83" s="62"/>
      <c r="AO83" s="71"/>
      <c r="AP83" s="72"/>
      <c r="AQ83" s="72"/>
      <c r="AR83" s="72"/>
      <c r="AS83" s="72"/>
      <c r="AT83" s="72"/>
      <c r="AU83" s="72"/>
      <c r="AV83" s="73"/>
      <c r="AW83" s="71">
        <v>2</v>
      </c>
      <c r="AX83" s="72"/>
      <c r="AY83" s="72"/>
      <c r="AZ83" s="72"/>
      <c r="BA83" s="72"/>
      <c r="BB83" s="72"/>
      <c r="BC83" s="72"/>
      <c r="BD83" s="73"/>
      <c r="BE83" s="71">
        <f>AW83</f>
        <v>2</v>
      </c>
      <c r="BF83" s="72"/>
      <c r="BG83" s="72"/>
      <c r="BH83" s="72"/>
      <c r="BI83" s="72"/>
      <c r="BJ83" s="72"/>
      <c r="BK83" s="72"/>
      <c r="BL83" s="73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B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</row>
    <row r="84" spans="1:1025" s="55" customFormat="1" ht="29.85" customHeight="1" x14ac:dyDescent="0.2">
      <c r="A84" s="62">
        <v>13</v>
      </c>
      <c r="B84" s="62"/>
      <c r="C84" s="62"/>
      <c r="D84" s="62"/>
      <c r="E84" s="62"/>
      <c r="F84" s="62"/>
      <c r="G84" s="75" t="s">
        <v>135</v>
      </c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7"/>
      <c r="Z84" s="62" t="s">
        <v>82</v>
      </c>
      <c r="AA84" s="62"/>
      <c r="AB84" s="62"/>
      <c r="AC84" s="62"/>
      <c r="AD84" s="62"/>
      <c r="AE84" s="62" t="s">
        <v>83</v>
      </c>
      <c r="AF84" s="62"/>
      <c r="AG84" s="62"/>
      <c r="AH84" s="62"/>
      <c r="AI84" s="62"/>
      <c r="AJ84" s="62"/>
      <c r="AK84" s="62"/>
      <c r="AL84" s="62"/>
      <c r="AM84" s="62"/>
      <c r="AN84" s="62"/>
      <c r="AO84" s="74">
        <v>4</v>
      </c>
      <c r="AP84" s="74"/>
      <c r="AQ84" s="74"/>
      <c r="AR84" s="74"/>
      <c r="AS84" s="74"/>
      <c r="AT84" s="74"/>
      <c r="AU84" s="74"/>
      <c r="AV84" s="74"/>
      <c r="AW84" s="74">
        <v>7</v>
      </c>
      <c r="AX84" s="74"/>
      <c r="AY84" s="74"/>
      <c r="AZ84" s="74"/>
      <c r="BA84" s="74"/>
      <c r="BB84" s="74"/>
      <c r="BC84" s="74"/>
      <c r="BD84" s="74"/>
      <c r="BE84" s="74">
        <f>AO84+AW84</f>
        <v>11</v>
      </c>
      <c r="BF84" s="74"/>
      <c r="BG84" s="74"/>
      <c r="BH84" s="74"/>
      <c r="BI84" s="74"/>
      <c r="BJ84" s="74"/>
      <c r="BK84" s="74"/>
      <c r="BL84" s="74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0"/>
      <c r="GY84" s="60"/>
      <c r="GZ84" s="60"/>
      <c r="HA84" s="60"/>
      <c r="HB84" s="60"/>
      <c r="HC84" s="60"/>
      <c r="HD84" s="60"/>
      <c r="HE84" s="60"/>
      <c r="HF84" s="60"/>
      <c r="HG84" s="60"/>
      <c r="HH84" s="60"/>
      <c r="HI84" s="60"/>
      <c r="HJ84" s="60"/>
      <c r="HK84" s="60"/>
      <c r="HL84" s="60"/>
      <c r="HM84" s="60"/>
      <c r="HN84" s="60"/>
      <c r="HO84" s="60"/>
      <c r="HP84" s="60"/>
      <c r="HQ84" s="60"/>
      <c r="HR84" s="60"/>
      <c r="HS84" s="60"/>
      <c r="HT84" s="60"/>
      <c r="HU84" s="60"/>
      <c r="HV84" s="60"/>
      <c r="HW84" s="60"/>
      <c r="HX84" s="60"/>
      <c r="HY84" s="60"/>
      <c r="HZ84" s="60"/>
      <c r="IA84" s="60"/>
      <c r="IB84" s="60"/>
      <c r="IC84" s="60"/>
      <c r="ID84" s="60"/>
      <c r="IE84" s="60"/>
      <c r="IF84" s="60"/>
      <c r="IG84" s="60"/>
      <c r="IH84" s="60"/>
      <c r="II84" s="60"/>
      <c r="IJ84" s="60"/>
      <c r="IK84" s="60"/>
      <c r="IL84" s="60"/>
      <c r="IM84" s="60"/>
      <c r="IN84" s="60"/>
      <c r="IO84" s="60"/>
      <c r="IP84" s="60"/>
      <c r="IQ84" s="60"/>
      <c r="IR84" s="60"/>
      <c r="IS84" s="60"/>
      <c r="IT84" s="60"/>
      <c r="IU84" s="60"/>
      <c r="IV84" s="60"/>
      <c r="IW84" s="54"/>
      <c r="IX84" s="54"/>
      <c r="IY84" s="54"/>
      <c r="IZ84" s="54"/>
      <c r="JA84" s="54"/>
      <c r="JB84" s="54"/>
      <c r="JC84" s="54"/>
      <c r="JD84" s="54"/>
      <c r="JE84" s="54"/>
      <c r="JF84" s="54"/>
      <c r="JG84" s="54"/>
      <c r="JH84" s="54"/>
      <c r="JI84" s="54"/>
      <c r="JJ84" s="54"/>
      <c r="JK84" s="54"/>
      <c r="JL84" s="54"/>
      <c r="JM84" s="54"/>
      <c r="JN84" s="54"/>
      <c r="JO84" s="54"/>
      <c r="JP84" s="54"/>
      <c r="JQ84" s="54"/>
      <c r="JR84" s="54"/>
      <c r="JS84" s="54"/>
      <c r="JT84" s="54"/>
      <c r="JU84" s="54"/>
      <c r="JV84" s="54"/>
      <c r="JW84" s="54"/>
      <c r="JX84" s="54"/>
      <c r="JY84" s="54"/>
      <c r="JZ84" s="54"/>
      <c r="KA84" s="54"/>
      <c r="KB84" s="54"/>
      <c r="KC84" s="54"/>
      <c r="KD84" s="54"/>
      <c r="KE84" s="54"/>
      <c r="KF84" s="54"/>
      <c r="KG84" s="54"/>
      <c r="KH84" s="54"/>
      <c r="KI84" s="54"/>
      <c r="KJ84" s="54"/>
      <c r="KK84" s="54"/>
      <c r="KL84" s="54"/>
      <c r="KM84" s="54"/>
      <c r="KN84" s="54"/>
      <c r="KO84" s="54"/>
      <c r="KP84" s="54"/>
      <c r="KQ84" s="54"/>
      <c r="KR84" s="54"/>
      <c r="KS84" s="54"/>
      <c r="KT84" s="54"/>
      <c r="KU84" s="54"/>
      <c r="KV84" s="54"/>
      <c r="KW84" s="54"/>
      <c r="KX84" s="54"/>
      <c r="KY84" s="54"/>
      <c r="KZ84" s="54"/>
      <c r="LA84" s="54"/>
      <c r="LB84" s="54"/>
      <c r="LC84" s="54"/>
      <c r="LD84" s="54"/>
      <c r="LE84" s="54"/>
      <c r="LF84" s="54"/>
      <c r="LG84" s="54"/>
      <c r="LH84" s="54"/>
      <c r="LI84" s="54"/>
      <c r="LJ84" s="54"/>
      <c r="LK84" s="54"/>
      <c r="LL84" s="54"/>
      <c r="LM84" s="54"/>
      <c r="LN84" s="54"/>
      <c r="LO84" s="54"/>
      <c r="LP84" s="54"/>
      <c r="LQ84" s="54"/>
      <c r="LR84" s="54"/>
      <c r="LS84" s="54"/>
      <c r="LT84" s="54"/>
      <c r="LU84" s="54"/>
      <c r="LV84" s="54"/>
      <c r="LW84" s="54"/>
      <c r="LX84" s="54"/>
      <c r="LY84" s="54"/>
      <c r="LZ84" s="54"/>
      <c r="MA84" s="54"/>
      <c r="MB84" s="54"/>
      <c r="MC84" s="54"/>
      <c r="MD84" s="54"/>
      <c r="ME84" s="54"/>
      <c r="MF84" s="54"/>
      <c r="MG84" s="54"/>
      <c r="MH84" s="54"/>
      <c r="MI84" s="54"/>
      <c r="MJ84" s="54"/>
      <c r="MK84" s="54"/>
      <c r="ML84" s="54"/>
      <c r="MM84" s="54"/>
      <c r="MN84" s="54"/>
      <c r="MO84" s="54"/>
      <c r="MP84" s="54"/>
      <c r="MQ84" s="54"/>
      <c r="MR84" s="54"/>
      <c r="MS84" s="54"/>
      <c r="MT84" s="54"/>
      <c r="MU84" s="54"/>
      <c r="MV84" s="54"/>
      <c r="MW84" s="54"/>
      <c r="MX84" s="54"/>
      <c r="MY84" s="54"/>
      <c r="MZ84" s="54"/>
      <c r="NA84" s="54"/>
      <c r="NB84" s="54"/>
      <c r="NC84" s="54"/>
      <c r="ND84" s="54"/>
      <c r="NE84" s="54"/>
      <c r="NF84" s="54"/>
      <c r="NG84" s="54"/>
      <c r="NH84" s="54"/>
      <c r="NI84" s="54"/>
      <c r="NJ84" s="54"/>
      <c r="NK84" s="54"/>
      <c r="NL84" s="54"/>
      <c r="NM84" s="54"/>
      <c r="NN84" s="54"/>
      <c r="NO84" s="54"/>
      <c r="NP84" s="54"/>
      <c r="NQ84" s="54"/>
      <c r="NR84" s="54"/>
      <c r="NS84" s="54"/>
      <c r="NT84" s="54"/>
      <c r="NU84" s="54"/>
      <c r="NV84" s="54"/>
      <c r="NW84" s="54"/>
      <c r="NX84" s="54"/>
      <c r="NY84" s="54"/>
      <c r="NZ84" s="54"/>
      <c r="OA84" s="54"/>
      <c r="OB84" s="54"/>
      <c r="OC84" s="54"/>
      <c r="OD84" s="54"/>
      <c r="OE84" s="54"/>
      <c r="OF84" s="54"/>
      <c r="OG84" s="54"/>
      <c r="OH84" s="54"/>
      <c r="OI84" s="54"/>
      <c r="OJ84" s="54"/>
      <c r="OK84" s="54"/>
      <c r="OL84" s="54"/>
      <c r="OM84" s="54"/>
      <c r="ON84" s="54"/>
      <c r="OO84" s="54"/>
      <c r="OP84" s="54"/>
      <c r="OQ84" s="54"/>
      <c r="OR84" s="54"/>
      <c r="OS84" s="54"/>
      <c r="OT84" s="54"/>
      <c r="OU84" s="54"/>
      <c r="OV84" s="54"/>
      <c r="OW84" s="54"/>
      <c r="OX84" s="54"/>
      <c r="OY84" s="54"/>
      <c r="OZ84" s="54"/>
      <c r="PA84" s="54"/>
      <c r="PB84" s="54"/>
      <c r="PC84" s="54"/>
      <c r="PD84" s="54"/>
      <c r="PE84" s="54"/>
      <c r="PF84" s="54"/>
      <c r="PG84" s="54"/>
      <c r="PH84" s="54"/>
      <c r="PI84" s="54"/>
      <c r="PJ84" s="54"/>
      <c r="PK84" s="54"/>
      <c r="PL84" s="54"/>
      <c r="PM84" s="54"/>
      <c r="PN84" s="54"/>
      <c r="PO84" s="54"/>
      <c r="PP84" s="54"/>
      <c r="PQ84" s="54"/>
      <c r="PR84" s="54"/>
      <c r="PS84" s="54"/>
      <c r="PT84" s="54"/>
      <c r="PU84" s="54"/>
      <c r="PV84" s="54"/>
      <c r="PW84" s="54"/>
      <c r="PX84" s="54"/>
      <c r="PY84" s="54"/>
      <c r="PZ84" s="54"/>
      <c r="QA84" s="54"/>
      <c r="QB84" s="54"/>
      <c r="QC84" s="54"/>
      <c r="QD84" s="54"/>
      <c r="QE84" s="54"/>
      <c r="QF84" s="54"/>
      <c r="QG84" s="54"/>
      <c r="QH84" s="54"/>
      <c r="QI84" s="54"/>
      <c r="QJ84" s="54"/>
      <c r="QK84" s="54"/>
      <c r="QL84" s="54"/>
      <c r="QM84" s="54"/>
      <c r="QN84" s="54"/>
      <c r="QO84" s="54"/>
      <c r="QP84" s="54"/>
      <c r="QQ84" s="54"/>
      <c r="QR84" s="54"/>
      <c r="QS84" s="54"/>
      <c r="QT84" s="54"/>
      <c r="QU84" s="54"/>
      <c r="QV84" s="54"/>
      <c r="QW84" s="54"/>
      <c r="QX84" s="54"/>
      <c r="QY84" s="54"/>
      <c r="QZ84" s="54"/>
      <c r="RA84" s="54"/>
      <c r="RB84" s="54"/>
      <c r="RC84" s="54"/>
      <c r="RD84" s="54"/>
      <c r="RE84" s="54"/>
      <c r="RF84" s="54"/>
      <c r="RG84" s="54"/>
      <c r="RH84" s="54"/>
      <c r="RI84" s="54"/>
      <c r="RJ84" s="54"/>
      <c r="RK84" s="54"/>
      <c r="RL84" s="54"/>
      <c r="RM84" s="54"/>
      <c r="RN84" s="54"/>
      <c r="RO84" s="54"/>
      <c r="RP84" s="54"/>
      <c r="RQ84" s="54"/>
      <c r="RR84" s="54"/>
      <c r="RS84" s="54"/>
      <c r="RT84" s="54"/>
      <c r="RU84" s="54"/>
      <c r="RV84" s="54"/>
      <c r="RW84" s="54"/>
      <c r="RX84" s="54"/>
      <c r="RY84" s="54"/>
      <c r="RZ84" s="54"/>
      <c r="SA84" s="54"/>
      <c r="SB84" s="54"/>
      <c r="SC84" s="54"/>
      <c r="SD84" s="54"/>
      <c r="SE84" s="54"/>
      <c r="SF84" s="54"/>
      <c r="SG84" s="54"/>
      <c r="SH84" s="54"/>
      <c r="SI84" s="54"/>
      <c r="SJ84" s="54"/>
      <c r="SK84" s="54"/>
      <c r="SL84" s="54"/>
      <c r="SM84" s="54"/>
      <c r="SN84" s="54"/>
      <c r="SO84" s="54"/>
      <c r="SP84" s="54"/>
      <c r="SQ84" s="54"/>
      <c r="SR84" s="54"/>
      <c r="SS84" s="54"/>
      <c r="ST84" s="54"/>
      <c r="SU84" s="54"/>
      <c r="SV84" s="54"/>
      <c r="SW84" s="54"/>
      <c r="SX84" s="54"/>
      <c r="SY84" s="54"/>
      <c r="SZ84" s="54"/>
      <c r="TA84" s="54"/>
      <c r="TB84" s="54"/>
      <c r="TC84" s="54"/>
      <c r="TD84" s="54"/>
      <c r="TE84" s="54"/>
      <c r="TF84" s="54"/>
      <c r="TG84" s="54"/>
      <c r="TH84" s="54"/>
      <c r="TI84" s="54"/>
      <c r="TJ84" s="54"/>
      <c r="TK84" s="54"/>
      <c r="TL84" s="54"/>
      <c r="TM84" s="54"/>
      <c r="TN84" s="54"/>
      <c r="TO84" s="54"/>
      <c r="TP84" s="54"/>
      <c r="TQ84" s="54"/>
      <c r="TR84" s="54"/>
      <c r="TS84" s="54"/>
      <c r="TT84" s="54"/>
      <c r="TU84" s="54"/>
      <c r="TV84" s="54"/>
      <c r="TW84" s="54"/>
      <c r="TX84" s="54"/>
      <c r="TY84" s="54"/>
      <c r="TZ84" s="54"/>
      <c r="UA84" s="54"/>
      <c r="UB84" s="54"/>
      <c r="UC84" s="54"/>
      <c r="UD84" s="54"/>
      <c r="UE84" s="54"/>
      <c r="UF84" s="54"/>
      <c r="UG84" s="54"/>
      <c r="UH84" s="54"/>
      <c r="UI84" s="54"/>
      <c r="UJ84" s="54"/>
      <c r="UK84" s="54"/>
      <c r="UL84" s="54"/>
      <c r="UM84" s="54"/>
      <c r="UN84" s="54"/>
      <c r="UO84" s="54"/>
      <c r="UP84" s="54"/>
      <c r="UQ84" s="54"/>
      <c r="UR84" s="54"/>
      <c r="US84" s="54"/>
      <c r="UT84" s="54"/>
      <c r="UU84" s="54"/>
      <c r="UV84" s="54"/>
      <c r="UW84" s="54"/>
      <c r="UX84" s="54"/>
      <c r="UY84" s="54"/>
      <c r="UZ84" s="54"/>
      <c r="VA84" s="54"/>
      <c r="VB84" s="54"/>
      <c r="VC84" s="54"/>
      <c r="VD84" s="54"/>
      <c r="VE84" s="54"/>
      <c r="VF84" s="54"/>
      <c r="VG84" s="54"/>
      <c r="VH84" s="54"/>
      <c r="VI84" s="54"/>
      <c r="VJ84" s="54"/>
      <c r="VK84" s="54"/>
      <c r="VL84" s="54"/>
      <c r="VM84" s="54"/>
      <c r="VN84" s="54"/>
      <c r="VO84" s="54"/>
      <c r="VP84" s="54"/>
      <c r="VQ84" s="54"/>
      <c r="VR84" s="54"/>
      <c r="VS84" s="54"/>
      <c r="VT84" s="54"/>
      <c r="VU84" s="54"/>
      <c r="VV84" s="54"/>
      <c r="VW84" s="54"/>
      <c r="VX84" s="54"/>
      <c r="VY84" s="54"/>
      <c r="VZ84" s="54"/>
      <c r="WA84" s="54"/>
      <c r="WB84" s="54"/>
      <c r="WC84" s="54"/>
      <c r="WD84" s="54"/>
      <c r="WE84" s="54"/>
      <c r="WF84" s="54"/>
      <c r="WG84" s="54"/>
      <c r="WH84" s="54"/>
      <c r="WI84" s="54"/>
      <c r="WJ84" s="54"/>
      <c r="WK84" s="54"/>
      <c r="WL84" s="54"/>
      <c r="WM84" s="54"/>
      <c r="WN84" s="54"/>
      <c r="WO84" s="54"/>
      <c r="WP84" s="54"/>
      <c r="WQ84" s="54"/>
      <c r="WR84" s="54"/>
      <c r="WS84" s="54"/>
      <c r="WT84" s="54"/>
      <c r="WU84" s="54"/>
      <c r="WV84" s="54"/>
      <c r="WW84" s="54"/>
      <c r="WX84" s="54"/>
      <c r="WY84" s="54"/>
      <c r="WZ84" s="54"/>
      <c r="XA84" s="54"/>
      <c r="XB84" s="54"/>
      <c r="XC84" s="54"/>
      <c r="XD84" s="54"/>
      <c r="XE84" s="54"/>
      <c r="XF84" s="54"/>
      <c r="XG84" s="54"/>
      <c r="XH84" s="54"/>
      <c r="XI84" s="54"/>
      <c r="XJ84" s="54"/>
      <c r="XK84" s="54"/>
      <c r="XL84" s="54"/>
      <c r="XM84" s="54"/>
      <c r="XN84" s="54"/>
      <c r="XO84" s="54"/>
      <c r="XP84" s="54"/>
      <c r="XQ84" s="54"/>
      <c r="XR84" s="54"/>
      <c r="XS84" s="54"/>
      <c r="XT84" s="54"/>
      <c r="XU84" s="54"/>
      <c r="XV84" s="54"/>
      <c r="XW84" s="54"/>
      <c r="XX84" s="54"/>
      <c r="XY84" s="54"/>
      <c r="XZ84" s="54"/>
      <c r="YA84" s="54"/>
      <c r="YB84" s="54"/>
      <c r="YC84" s="54"/>
      <c r="YD84" s="54"/>
      <c r="YE84" s="54"/>
      <c r="YF84" s="54"/>
      <c r="YG84" s="54"/>
      <c r="YH84" s="54"/>
      <c r="YI84" s="54"/>
      <c r="YJ84" s="54"/>
      <c r="YK84" s="54"/>
      <c r="YL84" s="54"/>
      <c r="YM84" s="54"/>
      <c r="YN84" s="54"/>
      <c r="YO84" s="54"/>
      <c r="YP84" s="54"/>
      <c r="YQ84" s="54"/>
      <c r="YR84" s="54"/>
      <c r="YS84" s="54"/>
      <c r="YT84" s="54"/>
      <c r="YU84" s="54"/>
      <c r="YV84" s="54"/>
      <c r="YW84" s="54"/>
      <c r="YX84" s="54"/>
      <c r="YY84" s="54"/>
      <c r="YZ84" s="54"/>
      <c r="ZA84" s="54"/>
      <c r="ZB84" s="54"/>
      <c r="ZC84" s="54"/>
      <c r="ZD84" s="54"/>
      <c r="ZE84" s="54"/>
      <c r="ZF84" s="54"/>
      <c r="ZG84" s="54"/>
      <c r="ZH84" s="54"/>
      <c r="ZI84" s="54"/>
      <c r="ZJ84" s="54"/>
      <c r="ZK84" s="54"/>
      <c r="ZL84" s="54"/>
      <c r="ZM84" s="54"/>
      <c r="ZN84" s="54"/>
      <c r="ZO84" s="54"/>
      <c r="ZP84" s="54"/>
      <c r="ZQ84" s="54"/>
      <c r="ZR84" s="54"/>
      <c r="ZS84" s="54"/>
      <c r="ZT84" s="54"/>
      <c r="ZU84" s="54"/>
      <c r="ZV84" s="54"/>
      <c r="ZW84" s="54"/>
      <c r="ZX84" s="54"/>
      <c r="ZY84" s="54"/>
      <c r="ZZ84" s="54"/>
      <c r="AAA84" s="54"/>
      <c r="AAB84" s="54"/>
      <c r="AAC84" s="54"/>
      <c r="AAD84" s="54"/>
      <c r="AAE84" s="54"/>
      <c r="AAF84" s="54"/>
      <c r="AAG84" s="54"/>
      <c r="AAH84" s="54"/>
      <c r="AAI84" s="54"/>
      <c r="AAJ84" s="54"/>
      <c r="AAK84" s="54"/>
      <c r="AAL84" s="54"/>
      <c r="AAM84" s="54"/>
      <c r="AAN84" s="54"/>
      <c r="AAO84" s="54"/>
      <c r="AAP84" s="54"/>
      <c r="AAQ84" s="54"/>
      <c r="AAR84" s="54"/>
      <c r="AAS84" s="54"/>
      <c r="AAT84" s="54"/>
      <c r="AAU84" s="54"/>
      <c r="AAV84" s="54"/>
      <c r="AAW84" s="54"/>
      <c r="AAX84" s="54"/>
      <c r="AAY84" s="54"/>
      <c r="AAZ84" s="54"/>
      <c r="ABA84" s="54"/>
      <c r="ABB84" s="54"/>
      <c r="ABC84" s="54"/>
      <c r="ABD84" s="54"/>
      <c r="ABE84" s="54"/>
      <c r="ABF84" s="54"/>
      <c r="ABG84" s="54"/>
      <c r="ABH84" s="54"/>
      <c r="ABI84" s="54"/>
      <c r="ABJ84" s="54"/>
      <c r="ABK84" s="54"/>
      <c r="ABL84" s="54"/>
      <c r="ABM84" s="54"/>
      <c r="ABN84" s="54"/>
      <c r="ABO84" s="54"/>
      <c r="ABP84" s="54"/>
      <c r="ABQ84" s="54"/>
      <c r="ABR84" s="54"/>
      <c r="ABS84" s="54"/>
      <c r="ABT84" s="54"/>
      <c r="ABU84" s="54"/>
      <c r="ABV84" s="54"/>
      <c r="ABW84" s="54"/>
      <c r="ABX84" s="54"/>
      <c r="ABY84" s="54"/>
      <c r="ABZ84" s="54"/>
      <c r="ACA84" s="54"/>
      <c r="ACB84" s="54"/>
      <c r="ACC84" s="54"/>
      <c r="ACD84" s="54"/>
      <c r="ACE84" s="54"/>
      <c r="ACF84" s="54"/>
      <c r="ACG84" s="54"/>
      <c r="ACH84" s="54"/>
      <c r="ACI84" s="54"/>
      <c r="ACJ84" s="54"/>
      <c r="ACK84" s="54"/>
      <c r="ACL84" s="54"/>
      <c r="ACM84" s="54"/>
      <c r="ACN84" s="54"/>
      <c r="ACO84" s="54"/>
      <c r="ACP84" s="54"/>
      <c r="ACQ84" s="54"/>
      <c r="ACR84" s="54"/>
      <c r="ACS84" s="54"/>
      <c r="ACT84" s="54"/>
      <c r="ACU84" s="54"/>
      <c r="ACV84" s="54"/>
      <c r="ACW84" s="54"/>
      <c r="ACX84" s="54"/>
      <c r="ACY84" s="54"/>
      <c r="ACZ84" s="54"/>
      <c r="ADA84" s="54"/>
      <c r="ADB84" s="54"/>
      <c r="ADC84" s="54"/>
      <c r="ADD84" s="54"/>
      <c r="ADE84" s="54"/>
      <c r="ADF84" s="54"/>
      <c r="ADG84" s="54"/>
      <c r="ADH84" s="54"/>
      <c r="ADI84" s="54"/>
      <c r="ADJ84" s="54"/>
      <c r="ADK84" s="54"/>
      <c r="ADL84" s="54"/>
      <c r="ADM84" s="54"/>
      <c r="ADN84" s="54"/>
      <c r="ADO84" s="54"/>
      <c r="ADP84" s="54"/>
      <c r="ADQ84" s="54"/>
      <c r="ADR84" s="54"/>
      <c r="ADS84" s="54"/>
      <c r="ADT84" s="54"/>
      <c r="ADU84" s="54"/>
      <c r="ADV84" s="54"/>
      <c r="ADW84" s="54"/>
      <c r="ADX84" s="54"/>
      <c r="ADY84" s="54"/>
      <c r="ADZ84" s="54"/>
      <c r="AEA84" s="54"/>
      <c r="AEB84" s="54"/>
      <c r="AEC84" s="54"/>
      <c r="AED84" s="54"/>
      <c r="AEE84" s="54"/>
      <c r="AEF84" s="54"/>
      <c r="AEG84" s="54"/>
      <c r="AEH84" s="54"/>
      <c r="AEI84" s="54"/>
      <c r="AEJ84" s="54"/>
      <c r="AEK84" s="54"/>
      <c r="AEL84" s="54"/>
      <c r="AEM84" s="54"/>
      <c r="AEN84" s="54"/>
      <c r="AEO84" s="54"/>
      <c r="AEP84" s="54"/>
      <c r="AEQ84" s="54"/>
      <c r="AER84" s="54"/>
      <c r="AES84" s="54"/>
      <c r="AET84" s="54"/>
      <c r="AEU84" s="54"/>
      <c r="AEV84" s="54"/>
      <c r="AEW84" s="54"/>
      <c r="AEX84" s="54"/>
      <c r="AEY84" s="54"/>
      <c r="AEZ84" s="54"/>
      <c r="AFA84" s="54"/>
      <c r="AFB84" s="54"/>
      <c r="AFC84" s="54"/>
      <c r="AFD84" s="54"/>
      <c r="AFE84" s="54"/>
      <c r="AFF84" s="54"/>
      <c r="AFG84" s="54"/>
      <c r="AFH84" s="54"/>
      <c r="AFI84" s="54"/>
      <c r="AFJ84" s="54"/>
      <c r="AFK84" s="54"/>
      <c r="AFL84" s="54"/>
      <c r="AFM84" s="54"/>
      <c r="AFN84" s="54"/>
      <c r="AFO84" s="54"/>
      <c r="AFP84" s="54"/>
      <c r="AFQ84" s="54"/>
      <c r="AFR84" s="54"/>
      <c r="AFS84" s="54"/>
      <c r="AFT84" s="54"/>
      <c r="AFU84" s="54"/>
      <c r="AFV84" s="54"/>
      <c r="AFW84" s="54"/>
      <c r="AFX84" s="54"/>
      <c r="AFY84" s="54"/>
      <c r="AFZ84" s="54"/>
      <c r="AGA84" s="54"/>
      <c r="AGB84" s="54"/>
      <c r="AGC84" s="54"/>
      <c r="AGD84" s="54"/>
      <c r="AGE84" s="54"/>
      <c r="AGF84" s="54"/>
      <c r="AGG84" s="54"/>
      <c r="AGH84" s="54"/>
      <c r="AGI84" s="54"/>
      <c r="AGJ84" s="54"/>
      <c r="AGK84" s="54"/>
      <c r="AGL84" s="54"/>
      <c r="AGM84" s="54"/>
      <c r="AGN84" s="54"/>
      <c r="AGO84" s="54"/>
      <c r="AGP84" s="54"/>
      <c r="AGQ84" s="54"/>
      <c r="AGR84" s="54"/>
      <c r="AGS84" s="54"/>
      <c r="AGT84" s="54"/>
      <c r="AGU84" s="54"/>
      <c r="AGV84" s="54"/>
      <c r="AGW84" s="54"/>
      <c r="AGX84" s="54"/>
      <c r="AGY84" s="54"/>
      <c r="AGZ84" s="54"/>
      <c r="AHA84" s="54"/>
      <c r="AHB84" s="54"/>
      <c r="AHC84" s="54"/>
      <c r="AHD84" s="54"/>
      <c r="AHE84" s="54"/>
      <c r="AHF84" s="54"/>
      <c r="AHG84" s="54"/>
      <c r="AHH84" s="54"/>
      <c r="AHI84" s="54"/>
      <c r="AHJ84" s="54"/>
      <c r="AHK84" s="54"/>
      <c r="AHL84" s="54"/>
      <c r="AHM84" s="54"/>
      <c r="AHN84" s="54"/>
      <c r="AHO84" s="54"/>
      <c r="AHP84" s="54"/>
      <c r="AHQ84" s="54"/>
      <c r="AHR84" s="54"/>
      <c r="AHS84" s="54"/>
      <c r="AHT84" s="54"/>
      <c r="AHU84" s="54"/>
      <c r="AHV84" s="54"/>
      <c r="AHW84" s="54"/>
      <c r="AHX84" s="54"/>
      <c r="AHY84" s="54"/>
      <c r="AHZ84" s="54"/>
      <c r="AIA84" s="54"/>
      <c r="AIB84" s="54"/>
      <c r="AIC84" s="54"/>
      <c r="AID84" s="54"/>
      <c r="AIE84" s="54"/>
      <c r="AIF84" s="54"/>
      <c r="AIG84" s="54"/>
      <c r="AIH84" s="54"/>
      <c r="AII84" s="54"/>
      <c r="AIJ84" s="54"/>
      <c r="AIK84" s="54"/>
      <c r="AIL84" s="54"/>
      <c r="AIM84" s="54"/>
      <c r="AIN84" s="54"/>
      <c r="AIO84" s="54"/>
      <c r="AIP84" s="54"/>
      <c r="AIQ84" s="54"/>
      <c r="AIR84" s="54"/>
      <c r="AIS84" s="54"/>
      <c r="AIT84" s="54"/>
      <c r="AIU84" s="54"/>
      <c r="AIV84" s="54"/>
      <c r="AIW84" s="54"/>
      <c r="AIX84" s="54"/>
      <c r="AIY84" s="54"/>
      <c r="AIZ84" s="54"/>
      <c r="AJA84" s="54"/>
      <c r="AJB84" s="54"/>
      <c r="AJC84" s="54"/>
      <c r="AJD84" s="54"/>
      <c r="AJE84" s="54"/>
      <c r="AJF84" s="54"/>
      <c r="AJG84" s="54"/>
      <c r="AJH84" s="54"/>
      <c r="AJI84" s="54"/>
      <c r="AJJ84" s="54"/>
      <c r="AJK84" s="54"/>
      <c r="AJL84" s="54"/>
      <c r="AJM84" s="54"/>
      <c r="AJN84" s="54"/>
      <c r="AJO84" s="54"/>
      <c r="AJP84" s="54"/>
      <c r="AJQ84" s="54"/>
      <c r="AJR84" s="54"/>
      <c r="AJS84" s="54"/>
      <c r="AJT84" s="54"/>
      <c r="AJU84" s="54"/>
      <c r="AJV84" s="54"/>
      <c r="AJW84" s="54"/>
      <c r="AJX84" s="54"/>
      <c r="AJY84" s="54"/>
      <c r="AJZ84" s="54"/>
      <c r="AKA84" s="54"/>
      <c r="AKB84" s="54"/>
      <c r="AKC84" s="54"/>
      <c r="AKD84" s="54"/>
      <c r="AKE84" s="54"/>
      <c r="AKF84" s="54"/>
      <c r="AKG84" s="54"/>
      <c r="AKH84" s="54"/>
      <c r="AKI84" s="54"/>
      <c r="AKJ84" s="54"/>
      <c r="AKK84" s="54"/>
      <c r="AKL84" s="54"/>
      <c r="AKM84" s="54"/>
      <c r="AKN84" s="54"/>
      <c r="AKO84" s="54"/>
      <c r="AKP84" s="54"/>
      <c r="AKQ84" s="54"/>
      <c r="AKR84" s="54"/>
      <c r="AKS84" s="54"/>
      <c r="AKT84" s="54"/>
      <c r="AKU84" s="54"/>
      <c r="AKV84" s="54"/>
      <c r="AKW84" s="54"/>
      <c r="AKX84" s="54"/>
      <c r="AKY84" s="54"/>
      <c r="AKZ84" s="54"/>
      <c r="ALA84" s="54"/>
      <c r="ALB84" s="54"/>
      <c r="ALC84" s="54"/>
      <c r="ALD84" s="54"/>
      <c r="ALE84" s="54"/>
      <c r="ALF84" s="54"/>
      <c r="ALG84" s="54"/>
      <c r="ALH84" s="54"/>
      <c r="ALI84" s="54"/>
      <c r="ALJ84" s="54"/>
      <c r="ALK84" s="54"/>
      <c r="ALL84" s="54"/>
      <c r="ALM84" s="54"/>
      <c r="ALN84" s="54"/>
      <c r="ALO84" s="54"/>
      <c r="ALP84" s="54"/>
      <c r="ALQ84" s="54"/>
      <c r="ALR84" s="54"/>
      <c r="ALS84" s="54"/>
      <c r="ALT84" s="54"/>
      <c r="ALU84" s="54"/>
      <c r="ALV84" s="54"/>
      <c r="ALW84" s="54"/>
      <c r="ALX84" s="54"/>
      <c r="ALY84" s="54"/>
      <c r="ALZ84" s="54"/>
      <c r="AMA84" s="54"/>
      <c r="AMB84" s="54"/>
      <c r="AMC84" s="54"/>
      <c r="AMD84" s="54"/>
      <c r="AME84" s="54"/>
      <c r="AMF84" s="54"/>
      <c r="AMG84" s="54"/>
      <c r="AMH84" s="54"/>
      <c r="AMI84" s="54"/>
      <c r="AMJ84" s="54"/>
      <c r="AMK84" s="54"/>
    </row>
    <row r="85" spans="1:1025" s="52" customFormat="1" ht="37.15" customHeight="1" x14ac:dyDescent="0.2">
      <c r="A85" s="62">
        <v>14</v>
      </c>
      <c r="B85" s="62"/>
      <c r="C85" s="62"/>
      <c r="D85" s="62"/>
      <c r="E85" s="62"/>
      <c r="F85" s="62"/>
      <c r="G85" s="63" t="s">
        <v>107</v>
      </c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8"/>
      <c r="Z85" s="84" t="s">
        <v>82</v>
      </c>
      <c r="AA85" s="84"/>
      <c r="AB85" s="84"/>
      <c r="AC85" s="84"/>
      <c r="AD85" s="84"/>
      <c r="AE85" s="63" t="s">
        <v>113</v>
      </c>
      <c r="AF85" s="87"/>
      <c r="AG85" s="87"/>
      <c r="AH85" s="87"/>
      <c r="AI85" s="87"/>
      <c r="AJ85" s="87"/>
      <c r="AK85" s="87"/>
      <c r="AL85" s="87"/>
      <c r="AM85" s="87"/>
      <c r="AN85" s="88"/>
      <c r="AO85" s="74">
        <v>25</v>
      </c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>
        <f>AO85+AW85</f>
        <v>25</v>
      </c>
      <c r="BF85" s="74"/>
      <c r="BG85" s="74"/>
      <c r="BH85" s="74"/>
      <c r="BI85" s="74"/>
      <c r="BJ85" s="74"/>
      <c r="BK85" s="74"/>
      <c r="BL85" s="74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B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</row>
    <row r="86" spans="1:1025" s="52" customFormat="1" ht="36" customHeight="1" x14ac:dyDescent="0.2">
      <c r="A86" s="62">
        <v>15</v>
      </c>
      <c r="B86" s="62"/>
      <c r="C86" s="62"/>
      <c r="D86" s="62"/>
      <c r="E86" s="62"/>
      <c r="F86" s="62"/>
      <c r="G86" s="63" t="s">
        <v>110</v>
      </c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8"/>
      <c r="Z86" s="84" t="s">
        <v>82</v>
      </c>
      <c r="AA86" s="84"/>
      <c r="AB86" s="84"/>
      <c r="AC86" s="84"/>
      <c r="AD86" s="84"/>
      <c r="AE86" s="63" t="s">
        <v>106</v>
      </c>
      <c r="AF86" s="87"/>
      <c r="AG86" s="87"/>
      <c r="AH86" s="87"/>
      <c r="AI86" s="87"/>
      <c r="AJ86" s="87"/>
      <c r="AK86" s="87"/>
      <c r="AL86" s="87"/>
      <c r="AM86" s="87"/>
      <c r="AN86" s="88"/>
      <c r="AO86" s="74">
        <v>29</v>
      </c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>
        <f>AO86+AW86</f>
        <v>29</v>
      </c>
      <c r="BF86" s="74"/>
      <c r="BG86" s="74"/>
      <c r="BH86" s="74"/>
      <c r="BI86" s="74"/>
      <c r="BJ86" s="74"/>
      <c r="BK86" s="74"/>
      <c r="BL86" s="74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60"/>
      <c r="GE86" s="60"/>
      <c r="GF86" s="60"/>
      <c r="GG86" s="60"/>
      <c r="GH86" s="60"/>
      <c r="GI86" s="60"/>
      <c r="GJ86" s="60"/>
      <c r="GK86" s="60"/>
      <c r="GL86" s="60"/>
      <c r="GM86" s="60"/>
      <c r="GN86" s="60"/>
      <c r="GO86" s="60"/>
      <c r="GP86" s="60"/>
      <c r="GQ86" s="60"/>
      <c r="GR86" s="60"/>
      <c r="GS86" s="60"/>
      <c r="GT86" s="60"/>
      <c r="GU86" s="60"/>
      <c r="GV86" s="60"/>
      <c r="GW86" s="60"/>
      <c r="GX86" s="60"/>
      <c r="GY86" s="60"/>
      <c r="GZ86" s="60"/>
      <c r="HA86" s="60"/>
      <c r="HB86" s="60"/>
      <c r="HC86" s="60"/>
      <c r="HD86" s="60"/>
      <c r="HE86" s="60"/>
      <c r="HF86" s="60"/>
      <c r="HG86" s="60"/>
      <c r="HH86" s="60"/>
      <c r="HI86" s="60"/>
      <c r="HJ86" s="60"/>
      <c r="HK86" s="60"/>
      <c r="HL86" s="60"/>
      <c r="HM86" s="60"/>
      <c r="HN86" s="60"/>
      <c r="HO86" s="60"/>
      <c r="HP86" s="60"/>
      <c r="HQ86" s="60"/>
      <c r="HR86" s="60"/>
      <c r="HS86" s="60"/>
      <c r="HT86" s="60"/>
      <c r="HU86" s="60"/>
      <c r="HV86" s="60"/>
      <c r="HW86" s="60"/>
      <c r="HX86" s="60"/>
      <c r="HY86" s="60"/>
      <c r="HZ86" s="60"/>
      <c r="IA86" s="60"/>
      <c r="IB86" s="60"/>
      <c r="IC86" s="60"/>
      <c r="ID86" s="60"/>
      <c r="IE86" s="60"/>
      <c r="IF86" s="60"/>
      <c r="IG86" s="60"/>
      <c r="IH86" s="60"/>
      <c r="II86" s="60"/>
      <c r="IJ86" s="60"/>
      <c r="IK86" s="60"/>
      <c r="IL86" s="60"/>
      <c r="IM86" s="60"/>
      <c r="IN86" s="60"/>
      <c r="IO86" s="60"/>
      <c r="IP86" s="60"/>
      <c r="IQ86" s="60"/>
      <c r="IR86" s="60"/>
      <c r="IS86" s="60"/>
      <c r="IT86" s="60"/>
      <c r="IU86" s="60"/>
      <c r="IV86" s="60"/>
    </row>
    <row r="87" spans="1:1025" s="52" customFormat="1" ht="36.75" customHeight="1" x14ac:dyDescent="0.2">
      <c r="A87" s="62">
        <v>16</v>
      </c>
      <c r="B87" s="62"/>
      <c r="C87" s="62"/>
      <c r="D87" s="62"/>
      <c r="E87" s="62"/>
      <c r="F87" s="62"/>
      <c r="G87" s="63" t="s">
        <v>105</v>
      </c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5"/>
      <c r="Z87" s="84" t="s">
        <v>82</v>
      </c>
      <c r="AA87" s="84"/>
      <c r="AB87" s="84"/>
      <c r="AC87" s="84"/>
      <c r="AD87" s="84"/>
      <c r="AE87" s="63" t="s">
        <v>106</v>
      </c>
      <c r="AF87" s="87"/>
      <c r="AG87" s="87"/>
      <c r="AH87" s="87"/>
      <c r="AI87" s="87"/>
      <c r="AJ87" s="87"/>
      <c r="AK87" s="87"/>
      <c r="AL87" s="87"/>
      <c r="AM87" s="87"/>
      <c r="AN87" s="88"/>
      <c r="AO87" s="71"/>
      <c r="AP87" s="72"/>
      <c r="AQ87" s="72"/>
      <c r="AR87" s="72"/>
      <c r="AS87" s="72"/>
      <c r="AT87" s="72"/>
      <c r="AU87" s="72"/>
      <c r="AV87" s="73"/>
      <c r="AW87" s="71">
        <v>6</v>
      </c>
      <c r="AX87" s="72"/>
      <c r="AY87" s="72"/>
      <c r="AZ87" s="72"/>
      <c r="BA87" s="72"/>
      <c r="BB87" s="72"/>
      <c r="BC87" s="72"/>
      <c r="BD87" s="73"/>
      <c r="BE87" s="71">
        <f>AW87</f>
        <v>6</v>
      </c>
      <c r="BF87" s="72"/>
      <c r="BG87" s="72"/>
      <c r="BH87" s="72"/>
      <c r="BI87" s="72"/>
      <c r="BJ87" s="72"/>
      <c r="BK87" s="72"/>
      <c r="BL87" s="73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B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</row>
    <row r="88" spans="1:1025" s="57" customFormat="1" ht="29.85" customHeight="1" x14ac:dyDescent="0.2">
      <c r="A88" s="62">
        <v>17</v>
      </c>
      <c r="B88" s="62"/>
      <c r="C88" s="62"/>
      <c r="D88" s="62"/>
      <c r="E88" s="62"/>
      <c r="F88" s="62"/>
      <c r="G88" s="75" t="s">
        <v>128</v>
      </c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7"/>
      <c r="Z88" s="62" t="s">
        <v>82</v>
      </c>
      <c r="AA88" s="62"/>
      <c r="AB88" s="62"/>
      <c r="AC88" s="62"/>
      <c r="AD88" s="62"/>
      <c r="AE88" s="62" t="s">
        <v>83</v>
      </c>
      <c r="AF88" s="62"/>
      <c r="AG88" s="62"/>
      <c r="AH88" s="62"/>
      <c r="AI88" s="62"/>
      <c r="AJ88" s="62"/>
      <c r="AK88" s="62"/>
      <c r="AL88" s="62"/>
      <c r="AM88" s="62"/>
      <c r="AN88" s="62"/>
      <c r="AO88" s="74">
        <v>6</v>
      </c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>
        <f>AO88+AW88</f>
        <v>6</v>
      </c>
      <c r="BF88" s="74"/>
      <c r="BG88" s="74"/>
      <c r="BH88" s="74"/>
      <c r="BI88" s="74"/>
      <c r="BJ88" s="74"/>
      <c r="BK88" s="74"/>
      <c r="BL88" s="74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  <c r="FU88" s="60"/>
      <c r="FV88" s="60"/>
      <c r="FW88" s="60"/>
      <c r="FX88" s="60"/>
      <c r="FY88" s="60"/>
      <c r="FZ88" s="60"/>
      <c r="GA88" s="60"/>
      <c r="GB88" s="60"/>
      <c r="GC88" s="60"/>
      <c r="GD88" s="60"/>
      <c r="GE88" s="60"/>
      <c r="GF88" s="60"/>
      <c r="GG88" s="60"/>
      <c r="GH88" s="60"/>
      <c r="GI88" s="60"/>
      <c r="GJ88" s="60"/>
      <c r="GK88" s="60"/>
      <c r="GL88" s="60"/>
      <c r="GM88" s="60"/>
      <c r="GN88" s="60"/>
      <c r="GO88" s="60"/>
      <c r="GP88" s="60"/>
      <c r="GQ88" s="60"/>
      <c r="GR88" s="60"/>
      <c r="GS88" s="60"/>
      <c r="GT88" s="60"/>
      <c r="GU88" s="60"/>
      <c r="GV88" s="60"/>
      <c r="GW88" s="60"/>
      <c r="GX88" s="60"/>
      <c r="GY88" s="60"/>
      <c r="GZ88" s="60"/>
      <c r="HA88" s="60"/>
      <c r="HB88" s="60"/>
      <c r="HC88" s="60"/>
      <c r="HD88" s="60"/>
      <c r="HE88" s="60"/>
      <c r="HF88" s="60"/>
      <c r="HG88" s="60"/>
      <c r="HH88" s="60"/>
      <c r="HI88" s="60"/>
      <c r="HJ88" s="60"/>
      <c r="HK88" s="60"/>
      <c r="HL88" s="60"/>
      <c r="HM88" s="60"/>
      <c r="HN88" s="60"/>
      <c r="HO88" s="60"/>
      <c r="HP88" s="60"/>
      <c r="HQ88" s="60"/>
      <c r="HR88" s="60"/>
      <c r="HS88" s="60"/>
      <c r="HT88" s="60"/>
      <c r="HU88" s="60"/>
      <c r="HV88" s="60"/>
      <c r="HW88" s="60"/>
      <c r="HX88" s="60"/>
      <c r="HY88" s="60"/>
      <c r="HZ88" s="60"/>
      <c r="IA88" s="60"/>
      <c r="IB88" s="60"/>
      <c r="IC88" s="60"/>
      <c r="ID88" s="60"/>
      <c r="IE88" s="60"/>
      <c r="IF88" s="60"/>
      <c r="IG88" s="60"/>
      <c r="IH88" s="60"/>
      <c r="II88" s="60"/>
      <c r="IJ88" s="60"/>
      <c r="IK88" s="60"/>
      <c r="IL88" s="60"/>
      <c r="IM88" s="60"/>
      <c r="IN88" s="60"/>
      <c r="IO88" s="60"/>
      <c r="IP88" s="60"/>
      <c r="IQ88" s="60"/>
      <c r="IR88" s="60"/>
      <c r="IS88" s="60"/>
      <c r="IT88" s="60"/>
      <c r="IU88" s="60"/>
      <c r="IV88" s="60"/>
      <c r="IW88" s="56"/>
      <c r="IX88" s="56"/>
      <c r="IY88" s="56"/>
      <c r="IZ88" s="56"/>
      <c r="JA88" s="56"/>
      <c r="JB88" s="56"/>
      <c r="JC88" s="56"/>
      <c r="JD88" s="56"/>
      <c r="JE88" s="56"/>
      <c r="JF88" s="56"/>
      <c r="JG88" s="56"/>
      <c r="JH88" s="56"/>
      <c r="JI88" s="56"/>
      <c r="JJ88" s="56"/>
      <c r="JK88" s="56"/>
      <c r="JL88" s="56"/>
      <c r="JM88" s="56"/>
      <c r="JN88" s="56"/>
      <c r="JO88" s="56"/>
      <c r="JP88" s="56"/>
      <c r="JQ88" s="56"/>
      <c r="JR88" s="56"/>
      <c r="JS88" s="56"/>
      <c r="JT88" s="56"/>
      <c r="JU88" s="56"/>
      <c r="JV88" s="56"/>
      <c r="JW88" s="56"/>
      <c r="JX88" s="56"/>
      <c r="JY88" s="56"/>
      <c r="JZ88" s="56"/>
      <c r="KA88" s="56"/>
      <c r="KB88" s="56"/>
      <c r="KC88" s="56"/>
      <c r="KD88" s="56"/>
      <c r="KE88" s="56"/>
      <c r="KF88" s="56"/>
      <c r="KG88" s="56"/>
      <c r="KH88" s="56"/>
      <c r="KI88" s="56"/>
      <c r="KJ88" s="56"/>
      <c r="KK88" s="56"/>
      <c r="KL88" s="56"/>
      <c r="KM88" s="56"/>
      <c r="KN88" s="56"/>
      <c r="KO88" s="56"/>
      <c r="KP88" s="56"/>
      <c r="KQ88" s="56"/>
      <c r="KR88" s="56"/>
      <c r="KS88" s="56"/>
      <c r="KT88" s="56"/>
      <c r="KU88" s="56"/>
      <c r="KV88" s="56"/>
      <c r="KW88" s="56"/>
      <c r="KX88" s="56"/>
      <c r="KY88" s="56"/>
      <c r="KZ88" s="56"/>
      <c r="LA88" s="56"/>
      <c r="LB88" s="56"/>
      <c r="LC88" s="56"/>
      <c r="LD88" s="56"/>
      <c r="LE88" s="56"/>
      <c r="LF88" s="56"/>
      <c r="LG88" s="56"/>
      <c r="LH88" s="56"/>
      <c r="LI88" s="56"/>
      <c r="LJ88" s="56"/>
      <c r="LK88" s="56"/>
      <c r="LL88" s="56"/>
      <c r="LM88" s="56"/>
      <c r="LN88" s="56"/>
      <c r="LO88" s="56"/>
      <c r="LP88" s="56"/>
      <c r="LQ88" s="56"/>
      <c r="LR88" s="56"/>
      <c r="LS88" s="56"/>
      <c r="LT88" s="56"/>
      <c r="LU88" s="56"/>
      <c r="LV88" s="56"/>
      <c r="LW88" s="56"/>
      <c r="LX88" s="56"/>
      <c r="LY88" s="56"/>
      <c r="LZ88" s="56"/>
      <c r="MA88" s="56"/>
      <c r="MB88" s="56"/>
      <c r="MC88" s="56"/>
      <c r="MD88" s="56"/>
      <c r="ME88" s="56"/>
      <c r="MF88" s="56"/>
      <c r="MG88" s="56"/>
      <c r="MH88" s="56"/>
      <c r="MI88" s="56"/>
      <c r="MJ88" s="56"/>
      <c r="MK88" s="56"/>
      <c r="ML88" s="56"/>
      <c r="MM88" s="56"/>
      <c r="MN88" s="56"/>
      <c r="MO88" s="56"/>
      <c r="MP88" s="56"/>
      <c r="MQ88" s="56"/>
      <c r="MR88" s="56"/>
      <c r="MS88" s="56"/>
      <c r="MT88" s="56"/>
      <c r="MU88" s="56"/>
      <c r="MV88" s="56"/>
      <c r="MW88" s="56"/>
      <c r="MX88" s="56"/>
      <c r="MY88" s="56"/>
      <c r="MZ88" s="56"/>
      <c r="NA88" s="56"/>
      <c r="NB88" s="56"/>
      <c r="NC88" s="56"/>
      <c r="ND88" s="56"/>
      <c r="NE88" s="56"/>
      <c r="NF88" s="56"/>
      <c r="NG88" s="56"/>
      <c r="NH88" s="56"/>
      <c r="NI88" s="56"/>
      <c r="NJ88" s="56"/>
      <c r="NK88" s="56"/>
      <c r="NL88" s="56"/>
      <c r="NM88" s="56"/>
      <c r="NN88" s="56"/>
      <c r="NO88" s="56"/>
      <c r="NP88" s="56"/>
      <c r="NQ88" s="56"/>
      <c r="NR88" s="56"/>
      <c r="NS88" s="56"/>
      <c r="NT88" s="56"/>
      <c r="NU88" s="56"/>
      <c r="NV88" s="56"/>
      <c r="NW88" s="56"/>
      <c r="NX88" s="56"/>
      <c r="NY88" s="56"/>
      <c r="NZ88" s="56"/>
      <c r="OA88" s="56"/>
      <c r="OB88" s="56"/>
      <c r="OC88" s="56"/>
      <c r="OD88" s="56"/>
      <c r="OE88" s="56"/>
      <c r="OF88" s="56"/>
      <c r="OG88" s="56"/>
      <c r="OH88" s="56"/>
      <c r="OI88" s="56"/>
      <c r="OJ88" s="56"/>
      <c r="OK88" s="56"/>
      <c r="OL88" s="56"/>
      <c r="OM88" s="56"/>
      <c r="ON88" s="56"/>
      <c r="OO88" s="56"/>
      <c r="OP88" s="56"/>
      <c r="OQ88" s="56"/>
      <c r="OR88" s="56"/>
      <c r="OS88" s="56"/>
      <c r="OT88" s="56"/>
      <c r="OU88" s="56"/>
      <c r="OV88" s="56"/>
      <c r="OW88" s="56"/>
      <c r="OX88" s="56"/>
      <c r="OY88" s="56"/>
      <c r="OZ88" s="56"/>
      <c r="PA88" s="56"/>
      <c r="PB88" s="56"/>
      <c r="PC88" s="56"/>
      <c r="PD88" s="56"/>
      <c r="PE88" s="56"/>
      <c r="PF88" s="56"/>
      <c r="PG88" s="56"/>
      <c r="PH88" s="56"/>
      <c r="PI88" s="56"/>
      <c r="PJ88" s="56"/>
      <c r="PK88" s="56"/>
      <c r="PL88" s="56"/>
      <c r="PM88" s="56"/>
      <c r="PN88" s="56"/>
      <c r="PO88" s="56"/>
      <c r="PP88" s="56"/>
      <c r="PQ88" s="56"/>
      <c r="PR88" s="56"/>
      <c r="PS88" s="56"/>
      <c r="PT88" s="56"/>
      <c r="PU88" s="56"/>
      <c r="PV88" s="56"/>
      <c r="PW88" s="56"/>
      <c r="PX88" s="56"/>
      <c r="PY88" s="56"/>
      <c r="PZ88" s="56"/>
      <c r="QA88" s="56"/>
      <c r="QB88" s="56"/>
      <c r="QC88" s="56"/>
      <c r="QD88" s="56"/>
      <c r="QE88" s="56"/>
      <c r="QF88" s="56"/>
      <c r="QG88" s="56"/>
      <c r="QH88" s="56"/>
      <c r="QI88" s="56"/>
      <c r="QJ88" s="56"/>
      <c r="QK88" s="56"/>
      <c r="QL88" s="56"/>
      <c r="QM88" s="56"/>
      <c r="QN88" s="56"/>
      <c r="QO88" s="56"/>
      <c r="QP88" s="56"/>
      <c r="QQ88" s="56"/>
      <c r="QR88" s="56"/>
      <c r="QS88" s="56"/>
      <c r="QT88" s="56"/>
      <c r="QU88" s="56"/>
      <c r="QV88" s="56"/>
      <c r="QW88" s="56"/>
      <c r="QX88" s="56"/>
      <c r="QY88" s="56"/>
      <c r="QZ88" s="56"/>
      <c r="RA88" s="56"/>
      <c r="RB88" s="56"/>
      <c r="RC88" s="56"/>
      <c r="RD88" s="56"/>
      <c r="RE88" s="56"/>
      <c r="RF88" s="56"/>
      <c r="RG88" s="56"/>
      <c r="RH88" s="56"/>
      <c r="RI88" s="56"/>
      <c r="RJ88" s="56"/>
      <c r="RK88" s="56"/>
      <c r="RL88" s="56"/>
      <c r="RM88" s="56"/>
      <c r="RN88" s="56"/>
      <c r="RO88" s="56"/>
      <c r="RP88" s="56"/>
      <c r="RQ88" s="56"/>
      <c r="RR88" s="56"/>
      <c r="RS88" s="56"/>
      <c r="RT88" s="56"/>
      <c r="RU88" s="56"/>
      <c r="RV88" s="56"/>
      <c r="RW88" s="56"/>
      <c r="RX88" s="56"/>
      <c r="RY88" s="56"/>
      <c r="RZ88" s="56"/>
      <c r="SA88" s="56"/>
      <c r="SB88" s="56"/>
      <c r="SC88" s="56"/>
      <c r="SD88" s="56"/>
      <c r="SE88" s="56"/>
      <c r="SF88" s="56"/>
      <c r="SG88" s="56"/>
      <c r="SH88" s="56"/>
      <c r="SI88" s="56"/>
      <c r="SJ88" s="56"/>
      <c r="SK88" s="56"/>
      <c r="SL88" s="56"/>
      <c r="SM88" s="56"/>
      <c r="SN88" s="56"/>
      <c r="SO88" s="56"/>
      <c r="SP88" s="56"/>
      <c r="SQ88" s="56"/>
      <c r="SR88" s="56"/>
      <c r="SS88" s="56"/>
      <c r="ST88" s="56"/>
      <c r="SU88" s="56"/>
      <c r="SV88" s="56"/>
      <c r="SW88" s="56"/>
      <c r="SX88" s="56"/>
      <c r="SY88" s="56"/>
      <c r="SZ88" s="56"/>
      <c r="TA88" s="56"/>
      <c r="TB88" s="56"/>
      <c r="TC88" s="56"/>
      <c r="TD88" s="56"/>
      <c r="TE88" s="56"/>
      <c r="TF88" s="56"/>
      <c r="TG88" s="56"/>
      <c r="TH88" s="56"/>
      <c r="TI88" s="56"/>
      <c r="TJ88" s="56"/>
      <c r="TK88" s="56"/>
      <c r="TL88" s="56"/>
      <c r="TM88" s="56"/>
      <c r="TN88" s="56"/>
      <c r="TO88" s="56"/>
      <c r="TP88" s="56"/>
      <c r="TQ88" s="56"/>
      <c r="TR88" s="56"/>
      <c r="TS88" s="56"/>
      <c r="TT88" s="56"/>
      <c r="TU88" s="56"/>
      <c r="TV88" s="56"/>
      <c r="TW88" s="56"/>
      <c r="TX88" s="56"/>
      <c r="TY88" s="56"/>
      <c r="TZ88" s="56"/>
      <c r="UA88" s="56"/>
      <c r="UB88" s="56"/>
      <c r="UC88" s="56"/>
      <c r="UD88" s="56"/>
      <c r="UE88" s="56"/>
      <c r="UF88" s="56"/>
      <c r="UG88" s="56"/>
      <c r="UH88" s="56"/>
      <c r="UI88" s="56"/>
      <c r="UJ88" s="56"/>
      <c r="UK88" s="56"/>
      <c r="UL88" s="56"/>
      <c r="UM88" s="56"/>
      <c r="UN88" s="56"/>
      <c r="UO88" s="56"/>
      <c r="UP88" s="56"/>
      <c r="UQ88" s="56"/>
      <c r="UR88" s="56"/>
      <c r="US88" s="56"/>
      <c r="UT88" s="56"/>
      <c r="UU88" s="56"/>
      <c r="UV88" s="56"/>
      <c r="UW88" s="56"/>
      <c r="UX88" s="56"/>
      <c r="UY88" s="56"/>
      <c r="UZ88" s="56"/>
      <c r="VA88" s="56"/>
      <c r="VB88" s="56"/>
      <c r="VC88" s="56"/>
      <c r="VD88" s="56"/>
      <c r="VE88" s="56"/>
      <c r="VF88" s="56"/>
      <c r="VG88" s="56"/>
      <c r="VH88" s="56"/>
      <c r="VI88" s="56"/>
      <c r="VJ88" s="56"/>
      <c r="VK88" s="56"/>
      <c r="VL88" s="56"/>
      <c r="VM88" s="56"/>
      <c r="VN88" s="56"/>
      <c r="VO88" s="56"/>
      <c r="VP88" s="56"/>
      <c r="VQ88" s="56"/>
      <c r="VR88" s="56"/>
      <c r="VS88" s="56"/>
      <c r="VT88" s="56"/>
      <c r="VU88" s="56"/>
      <c r="VV88" s="56"/>
      <c r="VW88" s="56"/>
      <c r="VX88" s="56"/>
      <c r="VY88" s="56"/>
      <c r="VZ88" s="56"/>
      <c r="WA88" s="56"/>
      <c r="WB88" s="56"/>
      <c r="WC88" s="56"/>
      <c r="WD88" s="56"/>
      <c r="WE88" s="56"/>
      <c r="WF88" s="56"/>
      <c r="WG88" s="56"/>
      <c r="WH88" s="56"/>
      <c r="WI88" s="56"/>
      <c r="WJ88" s="56"/>
      <c r="WK88" s="56"/>
      <c r="WL88" s="56"/>
      <c r="WM88" s="56"/>
      <c r="WN88" s="56"/>
      <c r="WO88" s="56"/>
      <c r="WP88" s="56"/>
      <c r="WQ88" s="56"/>
      <c r="WR88" s="56"/>
      <c r="WS88" s="56"/>
      <c r="WT88" s="56"/>
      <c r="WU88" s="56"/>
      <c r="WV88" s="56"/>
      <c r="WW88" s="56"/>
      <c r="WX88" s="56"/>
      <c r="WY88" s="56"/>
      <c r="WZ88" s="56"/>
      <c r="XA88" s="56"/>
      <c r="XB88" s="56"/>
      <c r="XC88" s="56"/>
      <c r="XD88" s="56"/>
      <c r="XE88" s="56"/>
      <c r="XF88" s="56"/>
      <c r="XG88" s="56"/>
      <c r="XH88" s="56"/>
      <c r="XI88" s="56"/>
      <c r="XJ88" s="56"/>
      <c r="XK88" s="56"/>
      <c r="XL88" s="56"/>
      <c r="XM88" s="56"/>
      <c r="XN88" s="56"/>
      <c r="XO88" s="56"/>
      <c r="XP88" s="56"/>
      <c r="XQ88" s="56"/>
      <c r="XR88" s="56"/>
      <c r="XS88" s="56"/>
      <c r="XT88" s="56"/>
      <c r="XU88" s="56"/>
      <c r="XV88" s="56"/>
      <c r="XW88" s="56"/>
      <c r="XX88" s="56"/>
      <c r="XY88" s="56"/>
      <c r="XZ88" s="56"/>
      <c r="YA88" s="56"/>
      <c r="YB88" s="56"/>
      <c r="YC88" s="56"/>
      <c r="YD88" s="56"/>
      <c r="YE88" s="56"/>
      <c r="YF88" s="56"/>
      <c r="YG88" s="56"/>
      <c r="YH88" s="56"/>
      <c r="YI88" s="56"/>
      <c r="YJ88" s="56"/>
      <c r="YK88" s="56"/>
      <c r="YL88" s="56"/>
      <c r="YM88" s="56"/>
      <c r="YN88" s="56"/>
      <c r="YO88" s="56"/>
      <c r="YP88" s="56"/>
      <c r="YQ88" s="56"/>
      <c r="YR88" s="56"/>
      <c r="YS88" s="56"/>
      <c r="YT88" s="56"/>
      <c r="YU88" s="56"/>
      <c r="YV88" s="56"/>
      <c r="YW88" s="56"/>
      <c r="YX88" s="56"/>
      <c r="YY88" s="56"/>
      <c r="YZ88" s="56"/>
      <c r="ZA88" s="56"/>
      <c r="ZB88" s="56"/>
      <c r="ZC88" s="56"/>
      <c r="ZD88" s="56"/>
      <c r="ZE88" s="56"/>
      <c r="ZF88" s="56"/>
      <c r="ZG88" s="56"/>
      <c r="ZH88" s="56"/>
      <c r="ZI88" s="56"/>
      <c r="ZJ88" s="56"/>
      <c r="ZK88" s="56"/>
      <c r="ZL88" s="56"/>
      <c r="ZM88" s="56"/>
      <c r="ZN88" s="56"/>
      <c r="ZO88" s="56"/>
      <c r="ZP88" s="56"/>
      <c r="ZQ88" s="56"/>
      <c r="ZR88" s="56"/>
      <c r="ZS88" s="56"/>
      <c r="ZT88" s="56"/>
      <c r="ZU88" s="56"/>
      <c r="ZV88" s="56"/>
      <c r="ZW88" s="56"/>
      <c r="ZX88" s="56"/>
      <c r="ZY88" s="56"/>
      <c r="ZZ88" s="56"/>
      <c r="AAA88" s="56"/>
      <c r="AAB88" s="56"/>
      <c r="AAC88" s="56"/>
      <c r="AAD88" s="56"/>
      <c r="AAE88" s="56"/>
      <c r="AAF88" s="56"/>
      <c r="AAG88" s="56"/>
      <c r="AAH88" s="56"/>
      <c r="AAI88" s="56"/>
      <c r="AAJ88" s="56"/>
      <c r="AAK88" s="56"/>
      <c r="AAL88" s="56"/>
      <c r="AAM88" s="56"/>
      <c r="AAN88" s="56"/>
      <c r="AAO88" s="56"/>
      <c r="AAP88" s="56"/>
      <c r="AAQ88" s="56"/>
      <c r="AAR88" s="56"/>
      <c r="AAS88" s="56"/>
      <c r="AAT88" s="56"/>
      <c r="AAU88" s="56"/>
      <c r="AAV88" s="56"/>
      <c r="AAW88" s="56"/>
      <c r="AAX88" s="56"/>
      <c r="AAY88" s="56"/>
      <c r="AAZ88" s="56"/>
      <c r="ABA88" s="56"/>
      <c r="ABB88" s="56"/>
      <c r="ABC88" s="56"/>
      <c r="ABD88" s="56"/>
      <c r="ABE88" s="56"/>
      <c r="ABF88" s="56"/>
      <c r="ABG88" s="56"/>
      <c r="ABH88" s="56"/>
      <c r="ABI88" s="56"/>
      <c r="ABJ88" s="56"/>
      <c r="ABK88" s="56"/>
      <c r="ABL88" s="56"/>
      <c r="ABM88" s="56"/>
      <c r="ABN88" s="56"/>
      <c r="ABO88" s="56"/>
      <c r="ABP88" s="56"/>
      <c r="ABQ88" s="56"/>
      <c r="ABR88" s="56"/>
      <c r="ABS88" s="56"/>
      <c r="ABT88" s="56"/>
      <c r="ABU88" s="56"/>
      <c r="ABV88" s="56"/>
      <c r="ABW88" s="56"/>
      <c r="ABX88" s="56"/>
      <c r="ABY88" s="56"/>
      <c r="ABZ88" s="56"/>
      <c r="ACA88" s="56"/>
      <c r="ACB88" s="56"/>
      <c r="ACC88" s="56"/>
      <c r="ACD88" s="56"/>
      <c r="ACE88" s="56"/>
      <c r="ACF88" s="56"/>
      <c r="ACG88" s="56"/>
      <c r="ACH88" s="56"/>
      <c r="ACI88" s="56"/>
      <c r="ACJ88" s="56"/>
      <c r="ACK88" s="56"/>
      <c r="ACL88" s="56"/>
      <c r="ACM88" s="56"/>
      <c r="ACN88" s="56"/>
      <c r="ACO88" s="56"/>
      <c r="ACP88" s="56"/>
      <c r="ACQ88" s="56"/>
      <c r="ACR88" s="56"/>
      <c r="ACS88" s="56"/>
      <c r="ACT88" s="56"/>
      <c r="ACU88" s="56"/>
      <c r="ACV88" s="56"/>
      <c r="ACW88" s="56"/>
      <c r="ACX88" s="56"/>
      <c r="ACY88" s="56"/>
      <c r="ACZ88" s="56"/>
      <c r="ADA88" s="56"/>
      <c r="ADB88" s="56"/>
      <c r="ADC88" s="56"/>
      <c r="ADD88" s="56"/>
      <c r="ADE88" s="56"/>
      <c r="ADF88" s="56"/>
      <c r="ADG88" s="56"/>
      <c r="ADH88" s="56"/>
      <c r="ADI88" s="56"/>
      <c r="ADJ88" s="56"/>
      <c r="ADK88" s="56"/>
      <c r="ADL88" s="56"/>
      <c r="ADM88" s="56"/>
      <c r="ADN88" s="56"/>
      <c r="ADO88" s="56"/>
      <c r="ADP88" s="56"/>
      <c r="ADQ88" s="56"/>
      <c r="ADR88" s="56"/>
      <c r="ADS88" s="56"/>
      <c r="ADT88" s="56"/>
      <c r="ADU88" s="56"/>
      <c r="ADV88" s="56"/>
      <c r="ADW88" s="56"/>
      <c r="ADX88" s="56"/>
      <c r="ADY88" s="56"/>
      <c r="ADZ88" s="56"/>
      <c r="AEA88" s="56"/>
      <c r="AEB88" s="56"/>
      <c r="AEC88" s="56"/>
      <c r="AED88" s="56"/>
      <c r="AEE88" s="56"/>
      <c r="AEF88" s="56"/>
      <c r="AEG88" s="56"/>
      <c r="AEH88" s="56"/>
      <c r="AEI88" s="56"/>
      <c r="AEJ88" s="56"/>
      <c r="AEK88" s="56"/>
      <c r="AEL88" s="56"/>
      <c r="AEM88" s="56"/>
      <c r="AEN88" s="56"/>
      <c r="AEO88" s="56"/>
      <c r="AEP88" s="56"/>
      <c r="AEQ88" s="56"/>
      <c r="AER88" s="56"/>
      <c r="AES88" s="56"/>
      <c r="AET88" s="56"/>
      <c r="AEU88" s="56"/>
      <c r="AEV88" s="56"/>
      <c r="AEW88" s="56"/>
      <c r="AEX88" s="56"/>
      <c r="AEY88" s="56"/>
      <c r="AEZ88" s="56"/>
      <c r="AFA88" s="56"/>
      <c r="AFB88" s="56"/>
      <c r="AFC88" s="56"/>
      <c r="AFD88" s="56"/>
      <c r="AFE88" s="56"/>
      <c r="AFF88" s="56"/>
      <c r="AFG88" s="56"/>
      <c r="AFH88" s="56"/>
      <c r="AFI88" s="56"/>
      <c r="AFJ88" s="56"/>
      <c r="AFK88" s="56"/>
      <c r="AFL88" s="56"/>
      <c r="AFM88" s="56"/>
      <c r="AFN88" s="56"/>
      <c r="AFO88" s="56"/>
      <c r="AFP88" s="56"/>
      <c r="AFQ88" s="56"/>
      <c r="AFR88" s="56"/>
      <c r="AFS88" s="56"/>
      <c r="AFT88" s="56"/>
      <c r="AFU88" s="56"/>
      <c r="AFV88" s="56"/>
      <c r="AFW88" s="56"/>
      <c r="AFX88" s="56"/>
      <c r="AFY88" s="56"/>
      <c r="AFZ88" s="56"/>
      <c r="AGA88" s="56"/>
      <c r="AGB88" s="56"/>
      <c r="AGC88" s="56"/>
      <c r="AGD88" s="56"/>
      <c r="AGE88" s="56"/>
      <c r="AGF88" s="56"/>
      <c r="AGG88" s="56"/>
      <c r="AGH88" s="56"/>
      <c r="AGI88" s="56"/>
      <c r="AGJ88" s="56"/>
      <c r="AGK88" s="56"/>
      <c r="AGL88" s="56"/>
      <c r="AGM88" s="56"/>
      <c r="AGN88" s="56"/>
      <c r="AGO88" s="56"/>
      <c r="AGP88" s="56"/>
      <c r="AGQ88" s="56"/>
      <c r="AGR88" s="56"/>
      <c r="AGS88" s="56"/>
      <c r="AGT88" s="56"/>
      <c r="AGU88" s="56"/>
      <c r="AGV88" s="56"/>
      <c r="AGW88" s="56"/>
      <c r="AGX88" s="56"/>
      <c r="AGY88" s="56"/>
      <c r="AGZ88" s="56"/>
      <c r="AHA88" s="56"/>
      <c r="AHB88" s="56"/>
      <c r="AHC88" s="56"/>
      <c r="AHD88" s="56"/>
      <c r="AHE88" s="56"/>
      <c r="AHF88" s="56"/>
      <c r="AHG88" s="56"/>
      <c r="AHH88" s="56"/>
      <c r="AHI88" s="56"/>
      <c r="AHJ88" s="56"/>
      <c r="AHK88" s="56"/>
      <c r="AHL88" s="56"/>
      <c r="AHM88" s="56"/>
      <c r="AHN88" s="56"/>
      <c r="AHO88" s="56"/>
      <c r="AHP88" s="56"/>
      <c r="AHQ88" s="56"/>
      <c r="AHR88" s="56"/>
      <c r="AHS88" s="56"/>
      <c r="AHT88" s="56"/>
      <c r="AHU88" s="56"/>
      <c r="AHV88" s="56"/>
      <c r="AHW88" s="56"/>
      <c r="AHX88" s="56"/>
      <c r="AHY88" s="56"/>
      <c r="AHZ88" s="56"/>
      <c r="AIA88" s="56"/>
      <c r="AIB88" s="56"/>
      <c r="AIC88" s="56"/>
      <c r="AID88" s="56"/>
      <c r="AIE88" s="56"/>
      <c r="AIF88" s="56"/>
      <c r="AIG88" s="56"/>
      <c r="AIH88" s="56"/>
      <c r="AII88" s="56"/>
      <c r="AIJ88" s="56"/>
      <c r="AIK88" s="56"/>
      <c r="AIL88" s="56"/>
      <c r="AIM88" s="56"/>
      <c r="AIN88" s="56"/>
      <c r="AIO88" s="56"/>
      <c r="AIP88" s="56"/>
      <c r="AIQ88" s="56"/>
      <c r="AIR88" s="56"/>
      <c r="AIS88" s="56"/>
      <c r="AIT88" s="56"/>
      <c r="AIU88" s="56"/>
      <c r="AIV88" s="56"/>
      <c r="AIW88" s="56"/>
      <c r="AIX88" s="56"/>
      <c r="AIY88" s="56"/>
      <c r="AIZ88" s="56"/>
      <c r="AJA88" s="56"/>
      <c r="AJB88" s="56"/>
      <c r="AJC88" s="56"/>
      <c r="AJD88" s="56"/>
      <c r="AJE88" s="56"/>
      <c r="AJF88" s="56"/>
      <c r="AJG88" s="56"/>
      <c r="AJH88" s="56"/>
      <c r="AJI88" s="56"/>
      <c r="AJJ88" s="56"/>
      <c r="AJK88" s="56"/>
      <c r="AJL88" s="56"/>
      <c r="AJM88" s="56"/>
      <c r="AJN88" s="56"/>
      <c r="AJO88" s="56"/>
      <c r="AJP88" s="56"/>
      <c r="AJQ88" s="56"/>
      <c r="AJR88" s="56"/>
      <c r="AJS88" s="56"/>
      <c r="AJT88" s="56"/>
      <c r="AJU88" s="56"/>
      <c r="AJV88" s="56"/>
      <c r="AJW88" s="56"/>
      <c r="AJX88" s="56"/>
      <c r="AJY88" s="56"/>
      <c r="AJZ88" s="56"/>
      <c r="AKA88" s="56"/>
      <c r="AKB88" s="56"/>
      <c r="AKC88" s="56"/>
      <c r="AKD88" s="56"/>
      <c r="AKE88" s="56"/>
      <c r="AKF88" s="56"/>
      <c r="AKG88" s="56"/>
      <c r="AKH88" s="56"/>
      <c r="AKI88" s="56"/>
      <c r="AKJ88" s="56"/>
      <c r="AKK88" s="56"/>
      <c r="AKL88" s="56"/>
      <c r="AKM88" s="56"/>
      <c r="AKN88" s="56"/>
      <c r="AKO88" s="56"/>
      <c r="AKP88" s="56"/>
      <c r="AKQ88" s="56"/>
      <c r="AKR88" s="56"/>
      <c r="AKS88" s="56"/>
      <c r="AKT88" s="56"/>
      <c r="AKU88" s="56"/>
      <c r="AKV88" s="56"/>
      <c r="AKW88" s="56"/>
      <c r="AKX88" s="56"/>
      <c r="AKY88" s="56"/>
      <c r="AKZ88" s="56"/>
      <c r="ALA88" s="56"/>
      <c r="ALB88" s="56"/>
      <c r="ALC88" s="56"/>
      <c r="ALD88" s="56"/>
      <c r="ALE88" s="56"/>
      <c r="ALF88" s="56"/>
      <c r="ALG88" s="56"/>
      <c r="ALH88" s="56"/>
      <c r="ALI88" s="56"/>
      <c r="ALJ88" s="56"/>
      <c r="ALK88" s="56"/>
      <c r="ALL88" s="56"/>
      <c r="ALM88" s="56"/>
      <c r="ALN88" s="56"/>
      <c r="ALO88" s="56"/>
      <c r="ALP88" s="56"/>
      <c r="ALQ88" s="56"/>
      <c r="ALR88" s="56"/>
      <c r="ALS88" s="56"/>
      <c r="ALT88" s="56"/>
      <c r="ALU88" s="56"/>
      <c r="ALV88" s="56"/>
      <c r="ALW88" s="56"/>
      <c r="ALX88" s="56"/>
      <c r="ALY88" s="56"/>
      <c r="ALZ88" s="56"/>
      <c r="AMA88" s="56"/>
      <c r="AMB88" s="56"/>
      <c r="AMC88" s="56"/>
      <c r="AMD88" s="56"/>
      <c r="AME88" s="56"/>
      <c r="AMF88" s="56"/>
      <c r="AMG88" s="56"/>
      <c r="AMH88" s="56"/>
      <c r="AMI88" s="56"/>
      <c r="AMJ88" s="56"/>
      <c r="AMK88" s="56"/>
    </row>
    <row r="89" spans="1:1025" s="56" customFormat="1" ht="36.75" customHeight="1" x14ac:dyDescent="0.2">
      <c r="A89" s="62">
        <v>18</v>
      </c>
      <c r="B89" s="62"/>
      <c r="C89" s="62"/>
      <c r="D89" s="62"/>
      <c r="E89" s="62"/>
      <c r="F89" s="62"/>
      <c r="G89" s="63" t="s">
        <v>120</v>
      </c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5"/>
      <c r="Z89" s="62" t="s">
        <v>82</v>
      </c>
      <c r="AA89" s="62"/>
      <c r="AB89" s="62"/>
      <c r="AC89" s="62"/>
      <c r="AD89" s="62"/>
      <c r="AE89" s="62" t="s">
        <v>83</v>
      </c>
      <c r="AF89" s="62"/>
      <c r="AG89" s="62"/>
      <c r="AH89" s="62"/>
      <c r="AI89" s="62"/>
      <c r="AJ89" s="62"/>
      <c r="AK89" s="62"/>
      <c r="AL89" s="62"/>
      <c r="AM89" s="62"/>
      <c r="AN89" s="62"/>
      <c r="AO89" s="71"/>
      <c r="AP89" s="72"/>
      <c r="AQ89" s="72"/>
      <c r="AR89" s="72"/>
      <c r="AS89" s="72"/>
      <c r="AT89" s="72"/>
      <c r="AU89" s="72"/>
      <c r="AV89" s="73"/>
      <c r="AW89" s="71">
        <v>4</v>
      </c>
      <c r="AX89" s="72"/>
      <c r="AY89" s="72"/>
      <c r="AZ89" s="72"/>
      <c r="BA89" s="72"/>
      <c r="BB89" s="72"/>
      <c r="BC89" s="72"/>
      <c r="BD89" s="73"/>
      <c r="BE89" s="71">
        <f>AW89</f>
        <v>4</v>
      </c>
      <c r="BF89" s="72"/>
      <c r="BG89" s="72"/>
      <c r="BH89" s="72"/>
      <c r="BI89" s="72"/>
      <c r="BJ89" s="72"/>
      <c r="BK89" s="72"/>
      <c r="BL89" s="73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B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</row>
    <row r="90" spans="1:1025" s="42" customFormat="1" ht="12.75" customHeight="1" x14ac:dyDescent="0.2">
      <c r="A90" s="85">
        <v>0</v>
      </c>
      <c r="B90" s="85"/>
      <c r="C90" s="85"/>
      <c r="D90" s="85"/>
      <c r="E90" s="85"/>
      <c r="F90" s="85"/>
      <c r="G90" s="85" t="s">
        <v>84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</row>
    <row r="91" spans="1:1025" s="47" customFormat="1" ht="54.6" customHeight="1" x14ac:dyDescent="0.2">
      <c r="A91" s="62">
        <v>19</v>
      </c>
      <c r="B91" s="62"/>
      <c r="C91" s="62"/>
      <c r="D91" s="62"/>
      <c r="E91" s="62"/>
      <c r="F91" s="62"/>
      <c r="G91" s="75" t="s">
        <v>140</v>
      </c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7"/>
      <c r="Z91" s="62" t="s">
        <v>80</v>
      </c>
      <c r="AA91" s="62"/>
      <c r="AB91" s="62"/>
      <c r="AC91" s="62"/>
      <c r="AD91" s="62"/>
      <c r="AE91" s="62" t="s">
        <v>142</v>
      </c>
      <c r="AF91" s="62"/>
      <c r="AG91" s="62"/>
      <c r="AH91" s="62"/>
      <c r="AI91" s="62"/>
      <c r="AJ91" s="62"/>
      <c r="AK91" s="62"/>
      <c r="AL91" s="62"/>
      <c r="AM91" s="62"/>
      <c r="AN91" s="62"/>
      <c r="AO91" s="74">
        <v>107360.63</v>
      </c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>
        <f t="shared" ref="BE91:BE98" si="6">AO91+AW91</f>
        <v>107360.63</v>
      </c>
      <c r="BF91" s="74"/>
      <c r="BG91" s="74"/>
      <c r="BH91" s="74"/>
      <c r="BI91" s="74"/>
      <c r="BJ91" s="74"/>
      <c r="BK91" s="74"/>
      <c r="BL91" s="74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B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46"/>
      <c r="IX91" s="46"/>
      <c r="IY91" s="46"/>
      <c r="IZ91" s="46"/>
      <c r="JA91" s="46"/>
      <c r="JB91" s="46"/>
      <c r="JC91" s="46"/>
      <c r="JD91" s="46"/>
      <c r="JE91" s="46"/>
      <c r="JF91" s="46"/>
      <c r="JG91" s="46"/>
      <c r="JH91" s="46"/>
      <c r="JI91" s="46"/>
      <c r="JJ91" s="46"/>
      <c r="JK91" s="46"/>
      <c r="JL91" s="46"/>
      <c r="JM91" s="46"/>
      <c r="JN91" s="46"/>
      <c r="JO91" s="46"/>
      <c r="JP91" s="46"/>
      <c r="JQ91" s="46"/>
      <c r="JR91" s="46"/>
      <c r="JS91" s="46"/>
      <c r="JT91" s="46"/>
      <c r="JU91" s="46"/>
      <c r="JV91" s="46"/>
      <c r="JW91" s="46"/>
      <c r="JX91" s="46"/>
      <c r="JY91" s="46"/>
      <c r="JZ91" s="46"/>
      <c r="KA91" s="46"/>
      <c r="KB91" s="46"/>
      <c r="KC91" s="46"/>
      <c r="KD91" s="46"/>
      <c r="KE91" s="46"/>
      <c r="KF91" s="46"/>
      <c r="KG91" s="46"/>
      <c r="KH91" s="46"/>
      <c r="KI91" s="46"/>
      <c r="KJ91" s="46"/>
      <c r="KK91" s="46"/>
      <c r="KL91" s="46"/>
      <c r="KM91" s="46"/>
      <c r="KN91" s="46"/>
      <c r="KO91" s="46"/>
      <c r="KP91" s="46"/>
      <c r="KQ91" s="46"/>
      <c r="KR91" s="46"/>
      <c r="KS91" s="46"/>
      <c r="KT91" s="46"/>
      <c r="KU91" s="46"/>
      <c r="KV91" s="46"/>
      <c r="KW91" s="46"/>
      <c r="KX91" s="46"/>
      <c r="KY91" s="46"/>
      <c r="KZ91" s="46"/>
      <c r="LA91" s="46"/>
      <c r="LB91" s="46"/>
      <c r="LC91" s="46"/>
      <c r="LD91" s="46"/>
      <c r="LE91" s="46"/>
      <c r="LF91" s="46"/>
      <c r="LG91" s="46"/>
      <c r="LH91" s="46"/>
      <c r="LI91" s="46"/>
      <c r="LJ91" s="46"/>
      <c r="LK91" s="46"/>
      <c r="LL91" s="46"/>
      <c r="LM91" s="46"/>
      <c r="LN91" s="46"/>
      <c r="LO91" s="46"/>
      <c r="LP91" s="46"/>
      <c r="LQ91" s="46"/>
      <c r="LR91" s="46"/>
      <c r="LS91" s="46"/>
      <c r="LT91" s="46"/>
      <c r="LU91" s="46"/>
      <c r="LV91" s="46"/>
      <c r="LW91" s="46"/>
      <c r="LX91" s="46"/>
      <c r="LY91" s="46"/>
      <c r="LZ91" s="46"/>
      <c r="MA91" s="46"/>
      <c r="MB91" s="46"/>
      <c r="MC91" s="46"/>
      <c r="MD91" s="46"/>
      <c r="ME91" s="46"/>
      <c r="MF91" s="46"/>
      <c r="MG91" s="46"/>
      <c r="MH91" s="46"/>
      <c r="MI91" s="46"/>
      <c r="MJ91" s="46"/>
      <c r="MK91" s="46"/>
      <c r="ML91" s="46"/>
      <c r="MM91" s="46"/>
      <c r="MN91" s="46"/>
      <c r="MO91" s="46"/>
      <c r="MP91" s="46"/>
      <c r="MQ91" s="46"/>
      <c r="MR91" s="46"/>
      <c r="MS91" s="46"/>
      <c r="MT91" s="46"/>
      <c r="MU91" s="46"/>
      <c r="MV91" s="46"/>
      <c r="MW91" s="46"/>
      <c r="MX91" s="46"/>
      <c r="MY91" s="46"/>
      <c r="MZ91" s="46"/>
      <c r="NA91" s="46"/>
      <c r="NB91" s="46"/>
      <c r="NC91" s="46"/>
      <c r="ND91" s="46"/>
      <c r="NE91" s="46"/>
      <c r="NF91" s="46"/>
      <c r="NG91" s="46"/>
      <c r="NH91" s="46"/>
      <c r="NI91" s="46"/>
      <c r="NJ91" s="46"/>
      <c r="NK91" s="46"/>
      <c r="NL91" s="46"/>
      <c r="NM91" s="46"/>
      <c r="NN91" s="46"/>
      <c r="NO91" s="46"/>
      <c r="NP91" s="46"/>
      <c r="NQ91" s="46"/>
      <c r="NR91" s="46"/>
      <c r="NS91" s="46"/>
      <c r="NT91" s="46"/>
      <c r="NU91" s="46"/>
      <c r="NV91" s="46"/>
      <c r="NW91" s="46"/>
      <c r="NX91" s="46"/>
      <c r="NY91" s="46"/>
      <c r="NZ91" s="46"/>
      <c r="OA91" s="46"/>
      <c r="OB91" s="46"/>
      <c r="OC91" s="46"/>
      <c r="OD91" s="46"/>
      <c r="OE91" s="46"/>
      <c r="OF91" s="46"/>
      <c r="OG91" s="46"/>
      <c r="OH91" s="46"/>
      <c r="OI91" s="46"/>
      <c r="OJ91" s="46"/>
      <c r="OK91" s="46"/>
      <c r="OL91" s="46"/>
      <c r="OM91" s="46"/>
      <c r="ON91" s="46"/>
      <c r="OO91" s="46"/>
      <c r="OP91" s="46"/>
      <c r="OQ91" s="46"/>
      <c r="OR91" s="46"/>
      <c r="OS91" s="46"/>
      <c r="OT91" s="46"/>
      <c r="OU91" s="46"/>
      <c r="OV91" s="46"/>
      <c r="OW91" s="46"/>
      <c r="OX91" s="46"/>
      <c r="OY91" s="46"/>
      <c r="OZ91" s="46"/>
      <c r="PA91" s="46"/>
      <c r="PB91" s="46"/>
      <c r="PC91" s="46"/>
      <c r="PD91" s="46"/>
      <c r="PE91" s="46"/>
      <c r="PF91" s="46"/>
      <c r="PG91" s="46"/>
      <c r="PH91" s="46"/>
      <c r="PI91" s="46"/>
      <c r="PJ91" s="46"/>
      <c r="PK91" s="46"/>
      <c r="PL91" s="46"/>
      <c r="PM91" s="46"/>
      <c r="PN91" s="46"/>
      <c r="PO91" s="46"/>
      <c r="PP91" s="46"/>
      <c r="PQ91" s="46"/>
      <c r="PR91" s="46"/>
      <c r="PS91" s="46"/>
      <c r="PT91" s="46"/>
      <c r="PU91" s="46"/>
      <c r="PV91" s="46"/>
      <c r="PW91" s="46"/>
      <c r="PX91" s="46"/>
      <c r="PY91" s="46"/>
      <c r="PZ91" s="46"/>
      <c r="QA91" s="46"/>
      <c r="QB91" s="46"/>
      <c r="QC91" s="46"/>
      <c r="QD91" s="46"/>
      <c r="QE91" s="46"/>
      <c r="QF91" s="46"/>
      <c r="QG91" s="46"/>
      <c r="QH91" s="46"/>
      <c r="QI91" s="46"/>
      <c r="QJ91" s="46"/>
      <c r="QK91" s="46"/>
      <c r="QL91" s="46"/>
      <c r="QM91" s="46"/>
      <c r="QN91" s="46"/>
      <c r="QO91" s="46"/>
      <c r="QP91" s="46"/>
      <c r="QQ91" s="46"/>
      <c r="QR91" s="46"/>
      <c r="QS91" s="46"/>
      <c r="QT91" s="46"/>
      <c r="QU91" s="46"/>
      <c r="QV91" s="46"/>
      <c r="QW91" s="46"/>
      <c r="QX91" s="46"/>
      <c r="QY91" s="46"/>
      <c r="QZ91" s="46"/>
      <c r="RA91" s="46"/>
      <c r="RB91" s="46"/>
      <c r="RC91" s="46"/>
      <c r="RD91" s="46"/>
      <c r="RE91" s="46"/>
      <c r="RF91" s="46"/>
      <c r="RG91" s="46"/>
      <c r="RH91" s="46"/>
      <c r="RI91" s="46"/>
      <c r="RJ91" s="46"/>
      <c r="RK91" s="46"/>
      <c r="RL91" s="46"/>
      <c r="RM91" s="46"/>
      <c r="RN91" s="46"/>
      <c r="RO91" s="46"/>
      <c r="RP91" s="46"/>
      <c r="RQ91" s="46"/>
      <c r="RR91" s="46"/>
      <c r="RS91" s="46"/>
      <c r="RT91" s="46"/>
      <c r="RU91" s="46"/>
      <c r="RV91" s="46"/>
      <c r="RW91" s="46"/>
      <c r="RX91" s="46"/>
      <c r="RY91" s="46"/>
      <c r="RZ91" s="46"/>
      <c r="SA91" s="46"/>
      <c r="SB91" s="46"/>
      <c r="SC91" s="46"/>
      <c r="SD91" s="46"/>
      <c r="SE91" s="46"/>
      <c r="SF91" s="46"/>
      <c r="SG91" s="46"/>
      <c r="SH91" s="46"/>
      <c r="SI91" s="46"/>
      <c r="SJ91" s="46"/>
      <c r="SK91" s="46"/>
      <c r="SL91" s="46"/>
      <c r="SM91" s="46"/>
      <c r="SN91" s="46"/>
      <c r="SO91" s="46"/>
      <c r="SP91" s="46"/>
      <c r="SQ91" s="46"/>
      <c r="SR91" s="46"/>
      <c r="SS91" s="46"/>
      <c r="ST91" s="46"/>
      <c r="SU91" s="46"/>
      <c r="SV91" s="46"/>
      <c r="SW91" s="46"/>
      <c r="SX91" s="46"/>
      <c r="SY91" s="46"/>
      <c r="SZ91" s="46"/>
      <c r="TA91" s="46"/>
      <c r="TB91" s="46"/>
      <c r="TC91" s="46"/>
      <c r="TD91" s="46"/>
      <c r="TE91" s="46"/>
      <c r="TF91" s="46"/>
      <c r="TG91" s="46"/>
      <c r="TH91" s="46"/>
      <c r="TI91" s="46"/>
      <c r="TJ91" s="46"/>
      <c r="TK91" s="46"/>
      <c r="TL91" s="46"/>
      <c r="TM91" s="46"/>
      <c r="TN91" s="46"/>
      <c r="TO91" s="46"/>
      <c r="TP91" s="46"/>
      <c r="TQ91" s="46"/>
      <c r="TR91" s="46"/>
      <c r="TS91" s="46"/>
      <c r="TT91" s="46"/>
      <c r="TU91" s="46"/>
      <c r="TV91" s="46"/>
      <c r="TW91" s="46"/>
      <c r="TX91" s="46"/>
      <c r="TY91" s="46"/>
      <c r="TZ91" s="46"/>
      <c r="UA91" s="46"/>
      <c r="UB91" s="46"/>
      <c r="UC91" s="46"/>
      <c r="UD91" s="46"/>
      <c r="UE91" s="46"/>
      <c r="UF91" s="46"/>
      <c r="UG91" s="46"/>
      <c r="UH91" s="46"/>
      <c r="UI91" s="46"/>
      <c r="UJ91" s="46"/>
      <c r="UK91" s="46"/>
      <c r="UL91" s="46"/>
      <c r="UM91" s="46"/>
      <c r="UN91" s="46"/>
      <c r="UO91" s="46"/>
      <c r="UP91" s="46"/>
      <c r="UQ91" s="46"/>
      <c r="UR91" s="46"/>
      <c r="US91" s="46"/>
      <c r="UT91" s="46"/>
      <c r="UU91" s="46"/>
      <c r="UV91" s="46"/>
      <c r="UW91" s="46"/>
      <c r="UX91" s="46"/>
      <c r="UY91" s="46"/>
      <c r="UZ91" s="46"/>
      <c r="VA91" s="46"/>
      <c r="VB91" s="46"/>
      <c r="VC91" s="46"/>
      <c r="VD91" s="46"/>
      <c r="VE91" s="46"/>
      <c r="VF91" s="46"/>
      <c r="VG91" s="46"/>
      <c r="VH91" s="46"/>
      <c r="VI91" s="46"/>
      <c r="VJ91" s="46"/>
      <c r="VK91" s="46"/>
      <c r="VL91" s="46"/>
      <c r="VM91" s="46"/>
      <c r="VN91" s="46"/>
      <c r="VO91" s="46"/>
      <c r="VP91" s="46"/>
      <c r="VQ91" s="46"/>
      <c r="VR91" s="46"/>
      <c r="VS91" s="46"/>
      <c r="VT91" s="46"/>
      <c r="VU91" s="46"/>
      <c r="VV91" s="46"/>
      <c r="VW91" s="46"/>
      <c r="VX91" s="46"/>
      <c r="VY91" s="46"/>
      <c r="VZ91" s="46"/>
      <c r="WA91" s="46"/>
      <c r="WB91" s="46"/>
      <c r="WC91" s="46"/>
      <c r="WD91" s="46"/>
      <c r="WE91" s="46"/>
      <c r="WF91" s="46"/>
      <c r="WG91" s="46"/>
      <c r="WH91" s="46"/>
      <c r="WI91" s="46"/>
      <c r="WJ91" s="46"/>
      <c r="WK91" s="46"/>
      <c r="WL91" s="46"/>
      <c r="WM91" s="46"/>
      <c r="WN91" s="46"/>
      <c r="WO91" s="46"/>
      <c r="WP91" s="46"/>
      <c r="WQ91" s="46"/>
      <c r="WR91" s="46"/>
      <c r="WS91" s="46"/>
      <c r="WT91" s="46"/>
      <c r="WU91" s="46"/>
      <c r="WV91" s="46"/>
      <c r="WW91" s="46"/>
      <c r="WX91" s="46"/>
      <c r="WY91" s="46"/>
      <c r="WZ91" s="46"/>
      <c r="XA91" s="46"/>
      <c r="XB91" s="46"/>
      <c r="XC91" s="46"/>
      <c r="XD91" s="46"/>
      <c r="XE91" s="46"/>
      <c r="XF91" s="46"/>
      <c r="XG91" s="46"/>
      <c r="XH91" s="46"/>
      <c r="XI91" s="46"/>
      <c r="XJ91" s="46"/>
      <c r="XK91" s="46"/>
      <c r="XL91" s="46"/>
      <c r="XM91" s="46"/>
      <c r="XN91" s="46"/>
      <c r="XO91" s="46"/>
      <c r="XP91" s="46"/>
      <c r="XQ91" s="46"/>
      <c r="XR91" s="46"/>
      <c r="XS91" s="46"/>
      <c r="XT91" s="46"/>
      <c r="XU91" s="46"/>
      <c r="XV91" s="46"/>
      <c r="XW91" s="46"/>
      <c r="XX91" s="46"/>
      <c r="XY91" s="46"/>
      <c r="XZ91" s="46"/>
      <c r="YA91" s="46"/>
      <c r="YB91" s="46"/>
      <c r="YC91" s="46"/>
      <c r="YD91" s="46"/>
      <c r="YE91" s="46"/>
      <c r="YF91" s="46"/>
      <c r="YG91" s="46"/>
      <c r="YH91" s="46"/>
      <c r="YI91" s="46"/>
      <c r="YJ91" s="46"/>
      <c r="YK91" s="46"/>
      <c r="YL91" s="46"/>
      <c r="YM91" s="46"/>
      <c r="YN91" s="46"/>
      <c r="YO91" s="46"/>
      <c r="YP91" s="46"/>
      <c r="YQ91" s="46"/>
      <c r="YR91" s="46"/>
      <c r="YS91" s="46"/>
      <c r="YT91" s="46"/>
      <c r="YU91" s="46"/>
      <c r="YV91" s="46"/>
      <c r="YW91" s="46"/>
      <c r="YX91" s="46"/>
      <c r="YY91" s="46"/>
      <c r="YZ91" s="46"/>
      <c r="ZA91" s="46"/>
      <c r="ZB91" s="46"/>
      <c r="ZC91" s="46"/>
      <c r="ZD91" s="46"/>
      <c r="ZE91" s="46"/>
      <c r="ZF91" s="46"/>
      <c r="ZG91" s="46"/>
      <c r="ZH91" s="46"/>
      <c r="ZI91" s="46"/>
      <c r="ZJ91" s="46"/>
      <c r="ZK91" s="46"/>
      <c r="ZL91" s="46"/>
      <c r="ZM91" s="46"/>
      <c r="ZN91" s="46"/>
      <c r="ZO91" s="46"/>
      <c r="ZP91" s="46"/>
      <c r="ZQ91" s="46"/>
      <c r="ZR91" s="46"/>
      <c r="ZS91" s="46"/>
      <c r="ZT91" s="46"/>
      <c r="ZU91" s="46"/>
      <c r="ZV91" s="46"/>
      <c r="ZW91" s="46"/>
      <c r="ZX91" s="46"/>
      <c r="ZY91" s="46"/>
      <c r="ZZ91" s="46"/>
      <c r="AAA91" s="46"/>
      <c r="AAB91" s="46"/>
      <c r="AAC91" s="46"/>
      <c r="AAD91" s="46"/>
      <c r="AAE91" s="46"/>
      <c r="AAF91" s="46"/>
      <c r="AAG91" s="46"/>
      <c r="AAH91" s="46"/>
      <c r="AAI91" s="46"/>
      <c r="AAJ91" s="46"/>
      <c r="AAK91" s="46"/>
      <c r="AAL91" s="46"/>
      <c r="AAM91" s="46"/>
      <c r="AAN91" s="46"/>
      <c r="AAO91" s="46"/>
      <c r="AAP91" s="46"/>
      <c r="AAQ91" s="46"/>
      <c r="AAR91" s="46"/>
      <c r="AAS91" s="46"/>
      <c r="AAT91" s="46"/>
      <c r="AAU91" s="46"/>
      <c r="AAV91" s="46"/>
      <c r="AAW91" s="46"/>
      <c r="AAX91" s="46"/>
      <c r="AAY91" s="46"/>
      <c r="AAZ91" s="46"/>
      <c r="ABA91" s="46"/>
      <c r="ABB91" s="46"/>
      <c r="ABC91" s="46"/>
      <c r="ABD91" s="46"/>
      <c r="ABE91" s="46"/>
      <c r="ABF91" s="46"/>
      <c r="ABG91" s="46"/>
      <c r="ABH91" s="46"/>
      <c r="ABI91" s="46"/>
      <c r="ABJ91" s="46"/>
      <c r="ABK91" s="46"/>
      <c r="ABL91" s="46"/>
      <c r="ABM91" s="46"/>
      <c r="ABN91" s="46"/>
      <c r="ABO91" s="46"/>
      <c r="ABP91" s="46"/>
      <c r="ABQ91" s="46"/>
      <c r="ABR91" s="46"/>
      <c r="ABS91" s="46"/>
      <c r="ABT91" s="46"/>
      <c r="ABU91" s="46"/>
      <c r="ABV91" s="46"/>
      <c r="ABW91" s="46"/>
      <c r="ABX91" s="46"/>
      <c r="ABY91" s="46"/>
      <c r="ABZ91" s="46"/>
      <c r="ACA91" s="46"/>
      <c r="ACB91" s="46"/>
      <c r="ACC91" s="46"/>
      <c r="ACD91" s="46"/>
      <c r="ACE91" s="46"/>
      <c r="ACF91" s="46"/>
      <c r="ACG91" s="46"/>
      <c r="ACH91" s="46"/>
      <c r="ACI91" s="46"/>
      <c r="ACJ91" s="46"/>
      <c r="ACK91" s="46"/>
      <c r="ACL91" s="46"/>
      <c r="ACM91" s="46"/>
      <c r="ACN91" s="46"/>
      <c r="ACO91" s="46"/>
      <c r="ACP91" s="46"/>
      <c r="ACQ91" s="46"/>
      <c r="ACR91" s="46"/>
      <c r="ACS91" s="46"/>
      <c r="ACT91" s="46"/>
      <c r="ACU91" s="46"/>
      <c r="ACV91" s="46"/>
      <c r="ACW91" s="46"/>
      <c r="ACX91" s="46"/>
      <c r="ACY91" s="46"/>
      <c r="ACZ91" s="46"/>
      <c r="ADA91" s="46"/>
      <c r="ADB91" s="46"/>
      <c r="ADC91" s="46"/>
      <c r="ADD91" s="46"/>
      <c r="ADE91" s="46"/>
      <c r="ADF91" s="46"/>
      <c r="ADG91" s="46"/>
      <c r="ADH91" s="46"/>
      <c r="ADI91" s="46"/>
      <c r="ADJ91" s="46"/>
      <c r="ADK91" s="46"/>
      <c r="ADL91" s="46"/>
      <c r="ADM91" s="46"/>
      <c r="ADN91" s="46"/>
      <c r="ADO91" s="46"/>
      <c r="ADP91" s="46"/>
      <c r="ADQ91" s="46"/>
      <c r="ADR91" s="46"/>
      <c r="ADS91" s="46"/>
      <c r="ADT91" s="46"/>
      <c r="ADU91" s="46"/>
      <c r="ADV91" s="46"/>
      <c r="ADW91" s="46"/>
      <c r="ADX91" s="46"/>
      <c r="ADY91" s="46"/>
      <c r="ADZ91" s="46"/>
      <c r="AEA91" s="46"/>
      <c r="AEB91" s="46"/>
      <c r="AEC91" s="46"/>
      <c r="AED91" s="46"/>
      <c r="AEE91" s="46"/>
      <c r="AEF91" s="46"/>
      <c r="AEG91" s="46"/>
      <c r="AEH91" s="46"/>
      <c r="AEI91" s="46"/>
      <c r="AEJ91" s="46"/>
      <c r="AEK91" s="46"/>
      <c r="AEL91" s="46"/>
      <c r="AEM91" s="46"/>
      <c r="AEN91" s="46"/>
      <c r="AEO91" s="46"/>
      <c r="AEP91" s="46"/>
      <c r="AEQ91" s="46"/>
      <c r="AER91" s="46"/>
      <c r="AES91" s="46"/>
      <c r="AET91" s="46"/>
      <c r="AEU91" s="46"/>
      <c r="AEV91" s="46"/>
      <c r="AEW91" s="46"/>
      <c r="AEX91" s="46"/>
      <c r="AEY91" s="46"/>
      <c r="AEZ91" s="46"/>
      <c r="AFA91" s="46"/>
      <c r="AFB91" s="46"/>
      <c r="AFC91" s="46"/>
      <c r="AFD91" s="46"/>
      <c r="AFE91" s="46"/>
      <c r="AFF91" s="46"/>
      <c r="AFG91" s="46"/>
      <c r="AFH91" s="46"/>
      <c r="AFI91" s="46"/>
      <c r="AFJ91" s="46"/>
      <c r="AFK91" s="46"/>
      <c r="AFL91" s="46"/>
      <c r="AFM91" s="46"/>
      <c r="AFN91" s="46"/>
      <c r="AFO91" s="46"/>
      <c r="AFP91" s="46"/>
      <c r="AFQ91" s="46"/>
      <c r="AFR91" s="46"/>
      <c r="AFS91" s="46"/>
      <c r="AFT91" s="46"/>
      <c r="AFU91" s="46"/>
      <c r="AFV91" s="46"/>
      <c r="AFW91" s="46"/>
      <c r="AFX91" s="46"/>
      <c r="AFY91" s="46"/>
      <c r="AFZ91" s="46"/>
      <c r="AGA91" s="46"/>
      <c r="AGB91" s="46"/>
      <c r="AGC91" s="46"/>
      <c r="AGD91" s="46"/>
      <c r="AGE91" s="46"/>
      <c r="AGF91" s="46"/>
      <c r="AGG91" s="46"/>
      <c r="AGH91" s="46"/>
      <c r="AGI91" s="46"/>
      <c r="AGJ91" s="46"/>
      <c r="AGK91" s="46"/>
      <c r="AGL91" s="46"/>
      <c r="AGM91" s="46"/>
      <c r="AGN91" s="46"/>
      <c r="AGO91" s="46"/>
      <c r="AGP91" s="46"/>
      <c r="AGQ91" s="46"/>
      <c r="AGR91" s="46"/>
      <c r="AGS91" s="46"/>
      <c r="AGT91" s="46"/>
      <c r="AGU91" s="46"/>
      <c r="AGV91" s="46"/>
      <c r="AGW91" s="46"/>
      <c r="AGX91" s="46"/>
      <c r="AGY91" s="46"/>
      <c r="AGZ91" s="46"/>
      <c r="AHA91" s="46"/>
      <c r="AHB91" s="46"/>
      <c r="AHC91" s="46"/>
      <c r="AHD91" s="46"/>
      <c r="AHE91" s="46"/>
      <c r="AHF91" s="46"/>
      <c r="AHG91" s="46"/>
      <c r="AHH91" s="46"/>
      <c r="AHI91" s="46"/>
      <c r="AHJ91" s="46"/>
      <c r="AHK91" s="46"/>
      <c r="AHL91" s="46"/>
      <c r="AHM91" s="46"/>
      <c r="AHN91" s="46"/>
      <c r="AHO91" s="46"/>
      <c r="AHP91" s="46"/>
      <c r="AHQ91" s="46"/>
      <c r="AHR91" s="46"/>
      <c r="AHS91" s="46"/>
      <c r="AHT91" s="46"/>
      <c r="AHU91" s="46"/>
      <c r="AHV91" s="46"/>
      <c r="AHW91" s="46"/>
      <c r="AHX91" s="46"/>
      <c r="AHY91" s="46"/>
      <c r="AHZ91" s="46"/>
      <c r="AIA91" s="46"/>
      <c r="AIB91" s="46"/>
      <c r="AIC91" s="46"/>
      <c r="AID91" s="46"/>
      <c r="AIE91" s="46"/>
      <c r="AIF91" s="46"/>
      <c r="AIG91" s="46"/>
      <c r="AIH91" s="46"/>
      <c r="AII91" s="46"/>
      <c r="AIJ91" s="46"/>
      <c r="AIK91" s="46"/>
      <c r="AIL91" s="46"/>
      <c r="AIM91" s="46"/>
      <c r="AIN91" s="46"/>
      <c r="AIO91" s="46"/>
      <c r="AIP91" s="46"/>
      <c r="AIQ91" s="46"/>
      <c r="AIR91" s="46"/>
      <c r="AIS91" s="46"/>
      <c r="AIT91" s="46"/>
      <c r="AIU91" s="46"/>
      <c r="AIV91" s="46"/>
      <c r="AIW91" s="46"/>
      <c r="AIX91" s="46"/>
      <c r="AIY91" s="46"/>
      <c r="AIZ91" s="46"/>
      <c r="AJA91" s="46"/>
      <c r="AJB91" s="46"/>
      <c r="AJC91" s="46"/>
      <c r="AJD91" s="46"/>
      <c r="AJE91" s="46"/>
      <c r="AJF91" s="46"/>
      <c r="AJG91" s="46"/>
      <c r="AJH91" s="46"/>
      <c r="AJI91" s="46"/>
      <c r="AJJ91" s="46"/>
      <c r="AJK91" s="46"/>
      <c r="AJL91" s="46"/>
      <c r="AJM91" s="46"/>
      <c r="AJN91" s="46"/>
      <c r="AJO91" s="46"/>
      <c r="AJP91" s="46"/>
      <c r="AJQ91" s="46"/>
      <c r="AJR91" s="46"/>
      <c r="AJS91" s="46"/>
      <c r="AJT91" s="46"/>
      <c r="AJU91" s="46"/>
      <c r="AJV91" s="46"/>
      <c r="AJW91" s="46"/>
      <c r="AJX91" s="46"/>
      <c r="AJY91" s="46"/>
      <c r="AJZ91" s="46"/>
      <c r="AKA91" s="46"/>
      <c r="AKB91" s="46"/>
      <c r="AKC91" s="46"/>
      <c r="AKD91" s="46"/>
      <c r="AKE91" s="46"/>
      <c r="AKF91" s="46"/>
      <c r="AKG91" s="46"/>
      <c r="AKH91" s="46"/>
      <c r="AKI91" s="46"/>
      <c r="AKJ91" s="46"/>
      <c r="AKK91" s="46"/>
      <c r="AKL91" s="46"/>
      <c r="AKM91" s="46"/>
      <c r="AKN91" s="46"/>
      <c r="AKO91" s="46"/>
      <c r="AKP91" s="46"/>
      <c r="AKQ91" s="46"/>
      <c r="AKR91" s="46"/>
      <c r="AKS91" s="46"/>
      <c r="AKT91" s="46"/>
      <c r="AKU91" s="46"/>
      <c r="AKV91" s="46"/>
      <c r="AKW91" s="46"/>
      <c r="AKX91" s="46"/>
      <c r="AKY91" s="46"/>
      <c r="AKZ91" s="46"/>
      <c r="ALA91" s="46"/>
      <c r="ALB91" s="46"/>
      <c r="ALC91" s="46"/>
      <c r="ALD91" s="46"/>
      <c r="ALE91" s="46"/>
      <c r="ALF91" s="46"/>
      <c r="ALG91" s="46"/>
      <c r="ALH91" s="46"/>
      <c r="ALI91" s="46"/>
      <c r="ALJ91" s="46"/>
      <c r="ALK91" s="46"/>
      <c r="ALL91" s="46"/>
      <c r="ALM91" s="46"/>
      <c r="ALN91" s="46"/>
      <c r="ALO91" s="46"/>
      <c r="ALP91" s="46"/>
      <c r="ALQ91" s="46"/>
      <c r="ALR91" s="46"/>
      <c r="ALS91" s="46"/>
      <c r="ALT91" s="46"/>
      <c r="ALU91" s="46"/>
      <c r="ALV91" s="46"/>
      <c r="ALW91" s="46"/>
      <c r="ALX91" s="46"/>
      <c r="ALY91" s="46"/>
      <c r="ALZ91" s="46"/>
      <c r="AMA91" s="46"/>
      <c r="AMB91" s="46"/>
      <c r="AMC91" s="46"/>
      <c r="AMD91" s="46"/>
      <c r="AME91" s="46"/>
      <c r="AMF91" s="46"/>
      <c r="AMG91" s="46"/>
      <c r="AMH91" s="46"/>
      <c r="AMI91" s="46"/>
      <c r="AMJ91" s="46"/>
      <c r="AMK91" s="46"/>
    </row>
    <row r="92" spans="1:1025" s="46" customFormat="1" ht="114.6" customHeight="1" x14ac:dyDescent="0.2">
      <c r="A92" s="62">
        <v>20</v>
      </c>
      <c r="B92" s="62"/>
      <c r="C92" s="62"/>
      <c r="D92" s="62"/>
      <c r="E92" s="62"/>
      <c r="F92" s="62"/>
      <c r="G92" s="63" t="s">
        <v>141</v>
      </c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5"/>
      <c r="Z92" s="66" t="s">
        <v>80</v>
      </c>
      <c r="AA92" s="67"/>
      <c r="AB92" s="67"/>
      <c r="AC92" s="67"/>
      <c r="AD92" s="68"/>
      <c r="AE92" s="66" t="s">
        <v>143</v>
      </c>
      <c r="AF92" s="69"/>
      <c r="AG92" s="69"/>
      <c r="AH92" s="69"/>
      <c r="AI92" s="69"/>
      <c r="AJ92" s="69"/>
      <c r="AK92" s="69"/>
      <c r="AL92" s="69"/>
      <c r="AM92" s="69"/>
      <c r="AN92" s="70"/>
      <c r="AO92" s="71"/>
      <c r="AP92" s="72"/>
      <c r="AQ92" s="72"/>
      <c r="AR92" s="72"/>
      <c r="AS92" s="72"/>
      <c r="AT92" s="72"/>
      <c r="AU92" s="72"/>
      <c r="AV92" s="73"/>
      <c r="AW92" s="71">
        <v>14480</v>
      </c>
      <c r="AX92" s="72"/>
      <c r="AY92" s="72"/>
      <c r="AZ92" s="72"/>
      <c r="BA92" s="72"/>
      <c r="BB92" s="72"/>
      <c r="BC92" s="72"/>
      <c r="BD92" s="73"/>
      <c r="BE92" s="71">
        <f>AW92</f>
        <v>14480</v>
      </c>
      <c r="BF92" s="72"/>
      <c r="BG92" s="72"/>
      <c r="BH92" s="72"/>
      <c r="BI92" s="72"/>
      <c r="BJ92" s="72"/>
      <c r="BK92" s="72"/>
      <c r="BL92" s="73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  <c r="FH92" s="60"/>
      <c r="FI92" s="60"/>
      <c r="FJ92" s="60"/>
      <c r="FK92" s="60"/>
      <c r="FL92" s="60"/>
      <c r="FM92" s="60"/>
      <c r="FN92" s="60"/>
      <c r="FO92" s="60"/>
      <c r="FP92" s="60"/>
      <c r="FQ92" s="60"/>
      <c r="FR92" s="60"/>
      <c r="FS92" s="60"/>
      <c r="FT92" s="60"/>
      <c r="FU92" s="60"/>
      <c r="FV92" s="60"/>
      <c r="FW92" s="60"/>
      <c r="FX92" s="60"/>
      <c r="FY92" s="60"/>
      <c r="FZ92" s="60"/>
      <c r="GA92" s="60"/>
      <c r="GB92" s="60"/>
      <c r="GC92" s="60"/>
      <c r="GD92" s="60"/>
      <c r="GE92" s="60"/>
      <c r="GF92" s="60"/>
      <c r="GG92" s="60"/>
      <c r="GH92" s="60"/>
      <c r="GI92" s="60"/>
      <c r="GJ92" s="60"/>
      <c r="GK92" s="60"/>
      <c r="GL92" s="60"/>
      <c r="GM92" s="60"/>
      <c r="GN92" s="60"/>
      <c r="GO92" s="60"/>
      <c r="GP92" s="60"/>
      <c r="GQ92" s="60"/>
      <c r="GR92" s="60"/>
      <c r="GS92" s="60"/>
      <c r="GT92" s="60"/>
      <c r="GU92" s="60"/>
      <c r="GV92" s="60"/>
      <c r="GW92" s="60"/>
      <c r="GX92" s="60"/>
      <c r="GY92" s="60"/>
      <c r="GZ92" s="60"/>
      <c r="HA92" s="60"/>
      <c r="HB92" s="60"/>
      <c r="HC92" s="60"/>
      <c r="HD92" s="60"/>
      <c r="HE92" s="60"/>
      <c r="HF92" s="60"/>
      <c r="HG92" s="60"/>
      <c r="HH92" s="60"/>
      <c r="HI92" s="60"/>
      <c r="HJ92" s="60"/>
      <c r="HK92" s="60"/>
      <c r="HL92" s="60"/>
      <c r="HM92" s="60"/>
      <c r="HN92" s="60"/>
      <c r="HO92" s="60"/>
      <c r="HP92" s="60"/>
      <c r="HQ92" s="60"/>
      <c r="HR92" s="60"/>
      <c r="HS92" s="60"/>
      <c r="HT92" s="60"/>
      <c r="HU92" s="60"/>
      <c r="HV92" s="60"/>
      <c r="HW92" s="60"/>
      <c r="HX92" s="60"/>
      <c r="HY92" s="60"/>
      <c r="HZ92" s="60"/>
      <c r="IA92" s="60"/>
      <c r="IB92" s="60"/>
      <c r="IC92" s="60"/>
      <c r="ID92" s="60"/>
      <c r="IE92" s="60"/>
      <c r="IF92" s="60"/>
      <c r="IG92" s="60"/>
      <c r="IH92" s="60"/>
      <c r="II92" s="60"/>
      <c r="IJ92" s="60"/>
      <c r="IK92" s="60"/>
      <c r="IL92" s="60"/>
      <c r="IM92" s="60"/>
      <c r="IN92" s="60"/>
      <c r="IO92" s="60"/>
      <c r="IP92" s="60"/>
      <c r="IQ92" s="60"/>
      <c r="IR92" s="60"/>
      <c r="IS92" s="60"/>
      <c r="IT92" s="60"/>
      <c r="IU92" s="60"/>
      <c r="IV92" s="60"/>
    </row>
    <row r="93" spans="1:1025" s="49" customFormat="1" ht="54.6" customHeight="1" x14ac:dyDescent="0.2">
      <c r="A93" s="62">
        <v>21</v>
      </c>
      <c r="B93" s="62"/>
      <c r="C93" s="62"/>
      <c r="D93" s="62"/>
      <c r="E93" s="62"/>
      <c r="F93" s="62"/>
      <c r="G93" s="75" t="s">
        <v>129</v>
      </c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7"/>
      <c r="Z93" s="62" t="s">
        <v>80</v>
      </c>
      <c r="AA93" s="62"/>
      <c r="AB93" s="62"/>
      <c r="AC93" s="62"/>
      <c r="AD93" s="62"/>
      <c r="AE93" s="62" t="s">
        <v>122</v>
      </c>
      <c r="AF93" s="62"/>
      <c r="AG93" s="62"/>
      <c r="AH93" s="62"/>
      <c r="AI93" s="62"/>
      <c r="AJ93" s="62"/>
      <c r="AK93" s="62"/>
      <c r="AL93" s="62"/>
      <c r="AM93" s="62"/>
      <c r="AN93" s="62"/>
      <c r="AO93" s="74">
        <v>2216.67</v>
      </c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>
        <f t="shared" ref="BE93" si="7">AO93+AW93</f>
        <v>2216.67</v>
      </c>
      <c r="BF93" s="74"/>
      <c r="BG93" s="74"/>
      <c r="BH93" s="74"/>
      <c r="BI93" s="74"/>
      <c r="BJ93" s="74"/>
      <c r="BK93" s="74"/>
      <c r="BL93" s="74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B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48"/>
      <c r="IX93" s="48"/>
      <c r="IY93" s="48"/>
      <c r="IZ93" s="48"/>
      <c r="JA93" s="48"/>
      <c r="JB93" s="48"/>
      <c r="JC93" s="48"/>
      <c r="JD93" s="48"/>
      <c r="JE93" s="48"/>
      <c r="JF93" s="48"/>
      <c r="JG93" s="48"/>
      <c r="JH93" s="48"/>
      <c r="JI93" s="48"/>
      <c r="JJ93" s="48"/>
      <c r="JK93" s="48"/>
      <c r="JL93" s="48"/>
      <c r="JM93" s="48"/>
      <c r="JN93" s="48"/>
      <c r="JO93" s="48"/>
      <c r="JP93" s="48"/>
      <c r="JQ93" s="48"/>
      <c r="JR93" s="48"/>
      <c r="JS93" s="48"/>
      <c r="JT93" s="48"/>
      <c r="JU93" s="48"/>
      <c r="JV93" s="48"/>
      <c r="JW93" s="48"/>
      <c r="JX93" s="48"/>
      <c r="JY93" s="48"/>
      <c r="JZ93" s="48"/>
      <c r="KA93" s="48"/>
      <c r="KB93" s="48"/>
      <c r="KC93" s="48"/>
      <c r="KD93" s="48"/>
      <c r="KE93" s="48"/>
      <c r="KF93" s="48"/>
      <c r="KG93" s="48"/>
      <c r="KH93" s="48"/>
      <c r="KI93" s="48"/>
      <c r="KJ93" s="48"/>
      <c r="KK93" s="48"/>
      <c r="KL93" s="48"/>
      <c r="KM93" s="48"/>
      <c r="KN93" s="48"/>
      <c r="KO93" s="48"/>
      <c r="KP93" s="48"/>
      <c r="KQ93" s="48"/>
      <c r="KR93" s="48"/>
      <c r="KS93" s="48"/>
      <c r="KT93" s="48"/>
      <c r="KU93" s="48"/>
      <c r="KV93" s="48"/>
      <c r="KW93" s="48"/>
      <c r="KX93" s="48"/>
      <c r="KY93" s="48"/>
      <c r="KZ93" s="48"/>
      <c r="LA93" s="48"/>
      <c r="LB93" s="48"/>
      <c r="LC93" s="48"/>
      <c r="LD93" s="48"/>
      <c r="LE93" s="48"/>
      <c r="LF93" s="48"/>
      <c r="LG93" s="48"/>
      <c r="LH93" s="48"/>
      <c r="LI93" s="48"/>
      <c r="LJ93" s="48"/>
      <c r="LK93" s="48"/>
      <c r="LL93" s="48"/>
      <c r="LM93" s="48"/>
      <c r="LN93" s="48"/>
      <c r="LO93" s="48"/>
      <c r="LP93" s="48"/>
      <c r="LQ93" s="48"/>
      <c r="LR93" s="48"/>
      <c r="LS93" s="48"/>
      <c r="LT93" s="48"/>
      <c r="LU93" s="48"/>
      <c r="LV93" s="48"/>
      <c r="LW93" s="48"/>
      <c r="LX93" s="48"/>
      <c r="LY93" s="48"/>
      <c r="LZ93" s="48"/>
      <c r="MA93" s="48"/>
      <c r="MB93" s="48"/>
      <c r="MC93" s="48"/>
      <c r="MD93" s="48"/>
      <c r="ME93" s="48"/>
      <c r="MF93" s="48"/>
      <c r="MG93" s="48"/>
      <c r="MH93" s="48"/>
      <c r="MI93" s="48"/>
      <c r="MJ93" s="48"/>
      <c r="MK93" s="48"/>
      <c r="ML93" s="48"/>
      <c r="MM93" s="48"/>
      <c r="MN93" s="48"/>
      <c r="MO93" s="48"/>
      <c r="MP93" s="48"/>
      <c r="MQ93" s="48"/>
      <c r="MR93" s="48"/>
      <c r="MS93" s="48"/>
      <c r="MT93" s="48"/>
      <c r="MU93" s="48"/>
      <c r="MV93" s="48"/>
      <c r="MW93" s="48"/>
      <c r="MX93" s="48"/>
      <c r="MY93" s="48"/>
      <c r="MZ93" s="48"/>
      <c r="NA93" s="48"/>
      <c r="NB93" s="48"/>
      <c r="NC93" s="48"/>
      <c r="ND93" s="48"/>
      <c r="NE93" s="48"/>
      <c r="NF93" s="48"/>
      <c r="NG93" s="48"/>
      <c r="NH93" s="48"/>
      <c r="NI93" s="48"/>
      <c r="NJ93" s="48"/>
      <c r="NK93" s="48"/>
      <c r="NL93" s="48"/>
      <c r="NM93" s="48"/>
      <c r="NN93" s="48"/>
      <c r="NO93" s="48"/>
      <c r="NP93" s="48"/>
      <c r="NQ93" s="48"/>
      <c r="NR93" s="48"/>
      <c r="NS93" s="48"/>
      <c r="NT93" s="48"/>
      <c r="NU93" s="48"/>
      <c r="NV93" s="48"/>
      <c r="NW93" s="48"/>
      <c r="NX93" s="48"/>
      <c r="NY93" s="48"/>
      <c r="NZ93" s="48"/>
      <c r="OA93" s="48"/>
      <c r="OB93" s="48"/>
      <c r="OC93" s="48"/>
      <c r="OD93" s="48"/>
      <c r="OE93" s="48"/>
      <c r="OF93" s="48"/>
      <c r="OG93" s="48"/>
      <c r="OH93" s="48"/>
      <c r="OI93" s="48"/>
      <c r="OJ93" s="48"/>
      <c r="OK93" s="48"/>
      <c r="OL93" s="48"/>
      <c r="OM93" s="48"/>
      <c r="ON93" s="48"/>
      <c r="OO93" s="48"/>
      <c r="OP93" s="48"/>
      <c r="OQ93" s="48"/>
      <c r="OR93" s="48"/>
      <c r="OS93" s="48"/>
      <c r="OT93" s="48"/>
      <c r="OU93" s="48"/>
      <c r="OV93" s="48"/>
      <c r="OW93" s="48"/>
      <c r="OX93" s="48"/>
      <c r="OY93" s="48"/>
      <c r="OZ93" s="48"/>
      <c r="PA93" s="48"/>
      <c r="PB93" s="48"/>
      <c r="PC93" s="48"/>
      <c r="PD93" s="48"/>
      <c r="PE93" s="48"/>
      <c r="PF93" s="48"/>
      <c r="PG93" s="48"/>
      <c r="PH93" s="48"/>
      <c r="PI93" s="48"/>
      <c r="PJ93" s="48"/>
      <c r="PK93" s="48"/>
      <c r="PL93" s="48"/>
      <c r="PM93" s="48"/>
      <c r="PN93" s="48"/>
      <c r="PO93" s="48"/>
      <c r="PP93" s="48"/>
      <c r="PQ93" s="48"/>
      <c r="PR93" s="48"/>
      <c r="PS93" s="48"/>
      <c r="PT93" s="48"/>
      <c r="PU93" s="48"/>
      <c r="PV93" s="48"/>
      <c r="PW93" s="48"/>
      <c r="PX93" s="48"/>
      <c r="PY93" s="48"/>
      <c r="PZ93" s="48"/>
      <c r="QA93" s="48"/>
      <c r="QB93" s="48"/>
      <c r="QC93" s="48"/>
      <c r="QD93" s="48"/>
      <c r="QE93" s="48"/>
      <c r="QF93" s="48"/>
      <c r="QG93" s="48"/>
      <c r="QH93" s="48"/>
      <c r="QI93" s="48"/>
      <c r="QJ93" s="48"/>
      <c r="QK93" s="48"/>
      <c r="QL93" s="48"/>
      <c r="QM93" s="48"/>
      <c r="QN93" s="48"/>
      <c r="QO93" s="48"/>
      <c r="QP93" s="48"/>
      <c r="QQ93" s="48"/>
      <c r="QR93" s="48"/>
      <c r="QS93" s="48"/>
      <c r="QT93" s="48"/>
      <c r="QU93" s="48"/>
      <c r="QV93" s="48"/>
      <c r="QW93" s="48"/>
      <c r="QX93" s="48"/>
      <c r="QY93" s="48"/>
      <c r="QZ93" s="48"/>
      <c r="RA93" s="48"/>
      <c r="RB93" s="48"/>
      <c r="RC93" s="48"/>
      <c r="RD93" s="48"/>
      <c r="RE93" s="48"/>
      <c r="RF93" s="48"/>
      <c r="RG93" s="48"/>
      <c r="RH93" s="48"/>
      <c r="RI93" s="48"/>
      <c r="RJ93" s="48"/>
      <c r="RK93" s="48"/>
      <c r="RL93" s="48"/>
      <c r="RM93" s="48"/>
      <c r="RN93" s="48"/>
      <c r="RO93" s="48"/>
      <c r="RP93" s="48"/>
      <c r="RQ93" s="48"/>
      <c r="RR93" s="48"/>
      <c r="RS93" s="48"/>
      <c r="RT93" s="48"/>
      <c r="RU93" s="48"/>
      <c r="RV93" s="48"/>
      <c r="RW93" s="48"/>
      <c r="RX93" s="48"/>
      <c r="RY93" s="48"/>
      <c r="RZ93" s="48"/>
      <c r="SA93" s="48"/>
      <c r="SB93" s="48"/>
      <c r="SC93" s="48"/>
      <c r="SD93" s="48"/>
      <c r="SE93" s="48"/>
      <c r="SF93" s="48"/>
      <c r="SG93" s="48"/>
      <c r="SH93" s="48"/>
      <c r="SI93" s="48"/>
      <c r="SJ93" s="48"/>
      <c r="SK93" s="48"/>
      <c r="SL93" s="48"/>
      <c r="SM93" s="48"/>
      <c r="SN93" s="48"/>
      <c r="SO93" s="48"/>
      <c r="SP93" s="48"/>
      <c r="SQ93" s="48"/>
      <c r="SR93" s="48"/>
      <c r="SS93" s="48"/>
      <c r="ST93" s="48"/>
      <c r="SU93" s="48"/>
      <c r="SV93" s="48"/>
      <c r="SW93" s="48"/>
      <c r="SX93" s="48"/>
      <c r="SY93" s="48"/>
      <c r="SZ93" s="48"/>
      <c r="TA93" s="48"/>
      <c r="TB93" s="48"/>
      <c r="TC93" s="48"/>
      <c r="TD93" s="48"/>
      <c r="TE93" s="48"/>
      <c r="TF93" s="48"/>
      <c r="TG93" s="48"/>
      <c r="TH93" s="48"/>
      <c r="TI93" s="48"/>
      <c r="TJ93" s="48"/>
      <c r="TK93" s="48"/>
      <c r="TL93" s="48"/>
      <c r="TM93" s="48"/>
      <c r="TN93" s="48"/>
      <c r="TO93" s="48"/>
      <c r="TP93" s="48"/>
      <c r="TQ93" s="48"/>
      <c r="TR93" s="48"/>
      <c r="TS93" s="48"/>
      <c r="TT93" s="48"/>
      <c r="TU93" s="48"/>
      <c r="TV93" s="48"/>
      <c r="TW93" s="48"/>
      <c r="TX93" s="48"/>
      <c r="TY93" s="48"/>
      <c r="TZ93" s="48"/>
      <c r="UA93" s="48"/>
      <c r="UB93" s="48"/>
      <c r="UC93" s="48"/>
      <c r="UD93" s="48"/>
      <c r="UE93" s="48"/>
      <c r="UF93" s="48"/>
      <c r="UG93" s="48"/>
      <c r="UH93" s="48"/>
      <c r="UI93" s="48"/>
      <c r="UJ93" s="48"/>
      <c r="UK93" s="48"/>
      <c r="UL93" s="48"/>
      <c r="UM93" s="48"/>
      <c r="UN93" s="48"/>
      <c r="UO93" s="48"/>
      <c r="UP93" s="48"/>
      <c r="UQ93" s="48"/>
      <c r="UR93" s="48"/>
      <c r="US93" s="48"/>
      <c r="UT93" s="48"/>
      <c r="UU93" s="48"/>
      <c r="UV93" s="48"/>
      <c r="UW93" s="48"/>
      <c r="UX93" s="48"/>
      <c r="UY93" s="48"/>
      <c r="UZ93" s="48"/>
      <c r="VA93" s="48"/>
      <c r="VB93" s="48"/>
      <c r="VC93" s="48"/>
      <c r="VD93" s="48"/>
      <c r="VE93" s="48"/>
      <c r="VF93" s="48"/>
      <c r="VG93" s="48"/>
      <c r="VH93" s="48"/>
      <c r="VI93" s="48"/>
      <c r="VJ93" s="48"/>
      <c r="VK93" s="48"/>
      <c r="VL93" s="48"/>
      <c r="VM93" s="48"/>
      <c r="VN93" s="48"/>
      <c r="VO93" s="48"/>
      <c r="VP93" s="48"/>
      <c r="VQ93" s="48"/>
      <c r="VR93" s="48"/>
      <c r="VS93" s="48"/>
      <c r="VT93" s="48"/>
      <c r="VU93" s="48"/>
      <c r="VV93" s="48"/>
      <c r="VW93" s="48"/>
      <c r="VX93" s="48"/>
      <c r="VY93" s="48"/>
      <c r="VZ93" s="48"/>
      <c r="WA93" s="48"/>
      <c r="WB93" s="48"/>
      <c r="WC93" s="48"/>
      <c r="WD93" s="48"/>
      <c r="WE93" s="48"/>
      <c r="WF93" s="48"/>
      <c r="WG93" s="48"/>
      <c r="WH93" s="48"/>
      <c r="WI93" s="48"/>
      <c r="WJ93" s="48"/>
      <c r="WK93" s="48"/>
      <c r="WL93" s="48"/>
      <c r="WM93" s="48"/>
      <c r="WN93" s="48"/>
      <c r="WO93" s="48"/>
      <c r="WP93" s="48"/>
      <c r="WQ93" s="48"/>
      <c r="WR93" s="48"/>
      <c r="WS93" s="48"/>
      <c r="WT93" s="48"/>
      <c r="WU93" s="48"/>
      <c r="WV93" s="48"/>
      <c r="WW93" s="48"/>
      <c r="WX93" s="48"/>
      <c r="WY93" s="48"/>
      <c r="WZ93" s="48"/>
      <c r="XA93" s="48"/>
      <c r="XB93" s="48"/>
      <c r="XC93" s="48"/>
      <c r="XD93" s="48"/>
      <c r="XE93" s="48"/>
      <c r="XF93" s="48"/>
      <c r="XG93" s="48"/>
      <c r="XH93" s="48"/>
      <c r="XI93" s="48"/>
      <c r="XJ93" s="48"/>
      <c r="XK93" s="48"/>
      <c r="XL93" s="48"/>
      <c r="XM93" s="48"/>
      <c r="XN93" s="48"/>
      <c r="XO93" s="48"/>
      <c r="XP93" s="48"/>
      <c r="XQ93" s="48"/>
      <c r="XR93" s="48"/>
      <c r="XS93" s="48"/>
      <c r="XT93" s="48"/>
      <c r="XU93" s="48"/>
      <c r="XV93" s="48"/>
      <c r="XW93" s="48"/>
      <c r="XX93" s="48"/>
      <c r="XY93" s="48"/>
      <c r="XZ93" s="48"/>
      <c r="YA93" s="48"/>
      <c r="YB93" s="48"/>
      <c r="YC93" s="48"/>
      <c r="YD93" s="48"/>
      <c r="YE93" s="48"/>
      <c r="YF93" s="48"/>
      <c r="YG93" s="48"/>
      <c r="YH93" s="48"/>
      <c r="YI93" s="48"/>
      <c r="YJ93" s="48"/>
      <c r="YK93" s="48"/>
      <c r="YL93" s="48"/>
      <c r="YM93" s="48"/>
      <c r="YN93" s="48"/>
      <c r="YO93" s="48"/>
      <c r="YP93" s="48"/>
      <c r="YQ93" s="48"/>
      <c r="YR93" s="48"/>
      <c r="YS93" s="48"/>
      <c r="YT93" s="48"/>
      <c r="YU93" s="48"/>
      <c r="YV93" s="48"/>
      <c r="YW93" s="48"/>
      <c r="YX93" s="48"/>
      <c r="YY93" s="48"/>
      <c r="YZ93" s="48"/>
      <c r="ZA93" s="48"/>
      <c r="ZB93" s="48"/>
      <c r="ZC93" s="48"/>
      <c r="ZD93" s="48"/>
      <c r="ZE93" s="48"/>
      <c r="ZF93" s="48"/>
      <c r="ZG93" s="48"/>
      <c r="ZH93" s="48"/>
      <c r="ZI93" s="48"/>
      <c r="ZJ93" s="48"/>
      <c r="ZK93" s="48"/>
      <c r="ZL93" s="48"/>
      <c r="ZM93" s="48"/>
      <c r="ZN93" s="48"/>
      <c r="ZO93" s="48"/>
      <c r="ZP93" s="48"/>
      <c r="ZQ93" s="48"/>
      <c r="ZR93" s="48"/>
      <c r="ZS93" s="48"/>
      <c r="ZT93" s="48"/>
      <c r="ZU93" s="48"/>
      <c r="ZV93" s="48"/>
      <c r="ZW93" s="48"/>
      <c r="ZX93" s="48"/>
      <c r="ZY93" s="48"/>
      <c r="ZZ93" s="48"/>
      <c r="AAA93" s="48"/>
      <c r="AAB93" s="48"/>
      <c r="AAC93" s="48"/>
      <c r="AAD93" s="48"/>
      <c r="AAE93" s="48"/>
      <c r="AAF93" s="48"/>
      <c r="AAG93" s="48"/>
      <c r="AAH93" s="48"/>
      <c r="AAI93" s="48"/>
      <c r="AAJ93" s="48"/>
      <c r="AAK93" s="48"/>
      <c r="AAL93" s="48"/>
      <c r="AAM93" s="48"/>
      <c r="AAN93" s="48"/>
      <c r="AAO93" s="48"/>
      <c r="AAP93" s="48"/>
      <c r="AAQ93" s="48"/>
      <c r="AAR93" s="48"/>
      <c r="AAS93" s="48"/>
      <c r="AAT93" s="48"/>
      <c r="AAU93" s="48"/>
      <c r="AAV93" s="48"/>
      <c r="AAW93" s="48"/>
      <c r="AAX93" s="48"/>
      <c r="AAY93" s="48"/>
      <c r="AAZ93" s="48"/>
      <c r="ABA93" s="48"/>
      <c r="ABB93" s="48"/>
      <c r="ABC93" s="48"/>
      <c r="ABD93" s="48"/>
      <c r="ABE93" s="48"/>
      <c r="ABF93" s="48"/>
      <c r="ABG93" s="48"/>
      <c r="ABH93" s="48"/>
      <c r="ABI93" s="48"/>
      <c r="ABJ93" s="48"/>
      <c r="ABK93" s="48"/>
      <c r="ABL93" s="48"/>
      <c r="ABM93" s="48"/>
      <c r="ABN93" s="48"/>
      <c r="ABO93" s="48"/>
      <c r="ABP93" s="48"/>
      <c r="ABQ93" s="48"/>
      <c r="ABR93" s="48"/>
      <c r="ABS93" s="48"/>
      <c r="ABT93" s="48"/>
      <c r="ABU93" s="48"/>
      <c r="ABV93" s="48"/>
      <c r="ABW93" s="48"/>
      <c r="ABX93" s="48"/>
      <c r="ABY93" s="48"/>
      <c r="ABZ93" s="48"/>
      <c r="ACA93" s="48"/>
      <c r="ACB93" s="48"/>
      <c r="ACC93" s="48"/>
      <c r="ACD93" s="48"/>
      <c r="ACE93" s="48"/>
      <c r="ACF93" s="48"/>
      <c r="ACG93" s="48"/>
      <c r="ACH93" s="48"/>
      <c r="ACI93" s="48"/>
      <c r="ACJ93" s="48"/>
      <c r="ACK93" s="48"/>
      <c r="ACL93" s="48"/>
      <c r="ACM93" s="48"/>
      <c r="ACN93" s="48"/>
      <c r="ACO93" s="48"/>
      <c r="ACP93" s="48"/>
      <c r="ACQ93" s="48"/>
      <c r="ACR93" s="48"/>
      <c r="ACS93" s="48"/>
      <c r="ACT93" s="48"/>
      <c r="ACU93" s="48"/>
      <c r="ACV93" s="48"/>
      <c r="ACW93" s="48"/>
      <c r="ACX93" s="48"/>
      <c r="ACY93" s="48"/>
      <c r="ACZ93" s="48"/>
      <c r="ADA93" s="48"/>
      <c r="ADB93" s="48"/>
      <c r="ADC93" s="48"/>
      <c r="ADD93" s="48"/>
      <c r="ADE93" s="48"/>
      <c r="ADF93" s="48"/>
      <c r="ADG93" s="48"/>
      <c r="ADH93" s="48"/>
      <c r="ADI93" s="48"/>
      <c r="ADJ93" s="48"/>
      <c r="ADK93" s="48"/>
      <c r="ADL93" s="48"/>
      <c r="ADM93" s="48"/>
      <c r="ADN93" s="48"/>
      <c r="ADO93" s="48"/>
      <c r="ADP93" s="48"/>
      <c r="ADQ93" s="48"/>
      <c r="ADR93" s="48"/>
      <c r="ADS93" s="48"/>
      <c r="ADT93" s="48"/>
      <c r="ADU93" s="48"/>
      <c r="ADV93" s="48"/>
      <c r="ADW93" s="48"/>
      <c r="ADX93" s="48"/>
      <c r="ADY93" s="48"/>
      <c r="ADZ93" s="48"/>
      <c r="AEA93" s="48"/>
      <c r="AEB93" s="48"/>
      <c r="AEC93" s="48"/>
      <c r="AED93" s="48"/>
      <c r="AEE93" s="48"/>
      <c r="AEF93" s="48"/>
      <c r="AEG93" s="48"/>
      <c r="AEH93" s="48"/>
      <c r="AEI93" s="48"/>
      <c r="AEJ93" s="48"/>
      <c r="AEK93" s="48"/>
      <c r="AEL93" s="48"/>
      <c r="AEM93" s="48"/>
      <c r="AEN93" s="48"/>
      <c r="AEO93" s="48"/>
      <c r="AEP93" s="48"/>
      <c r="AEQ93" s="48"/>
      <c r="AER93" s="48"/>
      <c r="AES93" s="48"/>
      <c r="AET93" s="48"/>
      <c r="AEU93" s="48"/>
      <c r="AEV93" s="48"/>
      <c r="AEW93" s="48"/>
      <c r="AEX93" s="48"/>
      <c r="AEY93" s="48"/>
      <c r="AEZ93" s="48"/>
      <c r="AFA93" s="48"/>
      <c r="AFB93" s="48"/>
      <c r="AFC93" s="48"/>
      <c r="AFD93" s="48"/>
      <c r="AFE93" s="48"/>
      <c r="AFF93" s="48"/>
      <c r="AFG93" s="48"/>
      <c r="AFH93" s="48"/>
      <c r="AFI93" s="48"/>
      <c r="AFJ93" s="48"/>
      <c r="AFK93" s="48"/>
      <c r="AFL93" s="48"/>
      <c r="AFM93" s="48"/>
      <c r="AFN93" s="48"/>
      <c r="AFO93" s="48"/>
      <c r="AFP93" s="48"/>
      <c r="AFQ93" s="48"/>
      <c r="AFR93" s="48"/>
      <c r="AFS93" s="48"/>
      <c r="AFT93" s="48"/>
      <c r="AFU93" s="48"/>
      <c r="AFV93" s="48"/>
      <c r="AFW93" s="48"/>
      <c r="AFX93" s="48"/>
      <c r="AFY93" s="48"/>
      <c r="AFZ93" s="48"/>
      <c r="AGA93" s="48"/>
      <c r="AGB93" s="48"/>
      <c r="AGC93" s="48"/>
      <c r="AGD93" s="48"/>
      <c r="AGE93" s="48"/>
      <c r="AGF93" s="48"/>
      <c r="AGG93" s="48"/>
      <c r="AGH93" s="48"/>
      <c r="AGI93" s="48"/>
      <c r="AGJ93" s="48"/>
      <c r="AGK93" s="48"/>
      <c r="AGL93" s="48"/>
      <c r="AGM93" s="48"/>
      <c r="AGN93" s="48"/>
      <c r="AGO93" s="48"/>
      <c r="AGP93" s="48"/>
      <c r="AGQ93" s="48"/>
      <c r="AGR93" s="48"/>
      <c r="AGS93" s="48"/>
      <c r="AGT93" s="48"/>
      <c r="AGU93" s="48"/>
      <c r="AGV93" s="48"/>
      <c r="AGW93" s="48"/>
      <c r="AGX93" s="48"/>
      <c r="AGY93" s="48"/>
      <c r="AGZ93" s="48"/>
      <c r="AHA93" s="48"/>
      <c r="AHB93" s="48"/>
      <c r="AHC93" s="48"/>
      <c r="AHD93" s="48"/>
      <c r="AHE93" s="48"/>
      <c r="AHF93" s="48"/>
      <c r="AHG93" s="48"/>
      <c r="AHH93" s="48"/>
      <c r="AHI93" s="48"/>
      <c r="AHJ93" s="48"/>
      <c r="AHK93" s="48"/>
      <c r="AHL93" s="48"/>
      <c r="AHM93" s="48"/>
      <c r="AHN93" s="48"/>
      <c r="AHO93" s="48"/>
      <c r="AHP93" s="48"/>
      <c r="AHQ93" s="48"/>
      <c r="AHR93" s="48"/>
      <c r="AHS93" s="48"/>
      <c r="AHT93" s="48"/>
      <c r="AHU93" s="48"/>
      <c r="AHV93" s="48"/>
      <c r="AHW93" s="48"/>
      <c r="AHX93" s="48"/>
      <c r="AHY93" s="48"/>
      <c r="AHZ93" s="48"/>
      <c r="AIA93" s="48"/>
      <c r="AIB93" s="48"/>
      <c r="AIC93" s="48"/>
      <c r="AID93" s="48"/>
      <c r="AIE93" s="48"/>
      <c r="AIF93" s="48"/>
      <c r="AIG93" s="48"/>
      <c r="AIH93" s="48"/>
      <c r="AII93" s="48"/>
      <c r="AIJ93" s="48"/>
      <c r="AIK93" s="48"/>
      <c r="AIL93" s="48"/>
      <c r="AIM93" s="48"/>
      <c r="AIN93" s="48"/>
      <c r="AIO93" s="48"/>
      <c r="AIP93" s="48"/>
      <c r="AIQ93" s="48"/>
      <c r="AIR93" s="48"/>
      <c r="AIS93" s="48"/>
      <c r="AIT93" s="48"/>
      <c r="AIU93" s="48"/>
      <c r="AIV93" s="48"/>
      <c r="AIW93" s="48"/>
      <c r="AIX93" s="48"/>
      <c r="AIY93" s="48"/>
      <c r="AIZ93" s="48"/>
      <c r="AJA93" s="48"/>
      <c r="AJB93" s="48"/>
      <c r="AJC93" s="48"/>
      <c r="AJD93" s="48"/>
      <c r="AJE93" s="48"/>
      <c r="AJF93" s="48"/>
      <c r="AJG93" s="48"/>
      <c r="AJH93" s="48"/>
      <c r="AJI93" s="48"/>
      <c r="AJJ93" s="48"/>
      <c r="AJK93" s="48"/>
      <c r="AJL93" s="48"/>
      <c r="AJM93" s="48"/>
      <c r="AJN93" s="48"/>
      <c r="AJO93" s="48"/>
      <c r="AJP93" s="48"/>
      <c r="AJQ93" s="48"/>
      <c r="AJR93" s="48"/>
      <c r="AJS93" s="48"/>
      <c r="AJT93" s="48"/>
      <c r="AJU93" s="48"/>
      <c r="AJV93" s="48"/>
      <c r="AJW93" s="48"/>
      <c r="AJX93" s="48"/>
      <c r="AJY93" s="48"/>
      <c r="AJZ93" s="48"/>
      <c r="AKA93" s="48"/>
      <c r="AKB93" s="48"/>
      <c r="AKC93" s="48"/>
      <c r="AKD93" s="48"/>
      <c r="AKE93" s="48"/>
      <c r="AKF93" s="48"/>
      <c r="AKG93" s="48"/>
      <c r="AKH93" s="48"/>
      <c r="AKI93" s="48"/>
      <c r="AKJ93" s="48"/>
      <c r="AKK93" s="48"/>
      <c r="AKL93" s="48"/>
      <c r="AKM93" s="48"/>
      <c r="AKN93" s="48"/>
      <c r="AKO93" s="48"/>
      <c r="AKP93" s="48"/>
      <c r="AKQ93" s="48"/>
      <c r="AKR93" s="48"/>
      <c r="AKS93" s="48"/>
      <c r="AKT93" s="48"/>
      <c r="AKU93" s="48"/>
      <c r="AKV93" s="48"/>
      <c r="AKW93" s="48"/>
      <c r="AKX93" s="48"/>
      <c r="AKY93" s="48"/>
      <c r="AKZ93" s="48"/>
      <c r="ALA93" s="48"/>
      <c r="ALB93" s="48"/>
      <c r="ALC93" s="48"/>
      <c r="ALD93" s="48"/>
      <c r="ALE93" s="48"/>
      <c r="ALF93" s="48"/>
      <c r="ALG93" s="48"/>
      <c r="ALH93" s="48"/>
      <c r="ALI93" s="48"/>
      <c r="ALJ93" s="48"/>
      <c r="ALK93" s="48"/>
      <c r="ALL93" s="48"/>
      <c r="ALM93" s="48"/>
      <c r="ALN93" s="48"/>
      <c r="ALO93" s="48"/>
      <c r="ALP93" s="48"/>
      <c r="ALQ93" s="48"/>
      <c r="ALR93" s="48"/>
      <c r="ALS93" s="48"/>
      <c r="ALT93" s="48"/>
      <c r="ALU93" s="48"/>
      <c r="ALV93" s="48"/>
      <c r="ALW93" s="48"/>
      <c r="ALX93" s="48"/>
      <c r="ALY93" s="48"/>
      <c r="ALZ93" s="48"/>
      <c r="AMA93" s="48"/>
      <c r="AMB93" s="48"/>
      <c r="AMC93" s="48"/>
      <c r="AMD93" s="48"/>
      <c r="AME93" s="48"/>
      <c r="AMF93" s="48"/>
      <c r="AMG93" s="48"/>
      <c r="AMH93" s="48"/>
      <c r="AMI93" s="48"/>
      <c r="AMJ93" s="48"/>
      <c r="AMK93" s="48"/>
    </row>
    <row r="94" spans="1:1025" s="48" customFormat="1" ht="114.6" customHeight="1" x14ac:dyDescent="0.2">
      <c r="A94" s="62">
        <v>22</v>
      </c>
      <c r="B94" s="62"/>
      <c r="C94" s="62"/>
      <c r="D94" s="62"/>
      <c r="E94" s="62"/>
      <c r="F94" s="62"/>
      <c r="G94" s="63" t="s">
        <v>117</v>
      </c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5"/>
      <c r="Z94" s="66" t="s">
        <v>80</v>
      </c>
      <c r="AA94" s="67"/>
      <c r="AB94" s="67"/>
      <c r="AC94" s="67"/>
      <c r="AD94" s="68"/>
      <c r="AE94" s="66" t="s">
        <v>118</v>
      </c>
      <c r="AF94" s="69"/>
      <c r="AG94" s="69"/>
      <c r="AH94" s="69"/>
      <c r="AI94" s="69"/>
      <c r="AJ94" s="69"/>
      <c r="AK94" s="69"/>
      <c r="AL94" s="69"/>
      <c r="AM94" s="69"/>
      <c r="AN94" s="70"/>
      <c r="AO94" s="71"/>
      <c r="AP94" s="72"/>
      <c r="AQ94" s="72"/>
      <c r="AR94" s="72"/>
      <c r="AS94" s="72"/>
      <c r="AT94" s="72"/>
      <c r="AU94" s="72"/>
      <c r="AV94" s="73"/>
      <c r="AW94" s="71">
        <v>10850</v>
      </c>
      <c r="AX94" s="72"/>
      <c r="AY94" s="72"/>
      <c r="AZ94" s="72"/>
      <c r="BA94" s="72"/>
      <c r="BB94" s="72"/>
      <c r="BC94" s="72"/>
      <c r="BD94" s="73"/>
      <c r="BE94" s="71">
        <f>AW94</f>
        <v>10850</v>
      </c>
      <c r="BF94" s="72"/>
      <c r="BG94" s="72"/>
      <c r="BH94" s="72"/>
      <c r="BI94" s="72"/>
      <c r="BJ94" s="72"/>
      <c r="BK94" s="72"/>
      <c r="BL94" s="73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  <c r="FU94" s="60"/>
      <c r="FV94" s="60"/>
      <c r="FW94" s="60"/>
      <c r="FX94" s="60"/>
      <c r="FY94" s="60"/>
      <c r="FZ94" s="60"/>
      <c r="GA94" s="60"/>
      <c r="GB94" s="60"/>
      <c r="GC94" s="60"/>
      <c r="GD94" s="60"/>
      <c r="GE94" s="60"/>
      <c r="GF94" s="60"/>
      <c r="GG94" s="60"/>
      <c r="GH94" s="60"/>
      <c r="GI94" s="60"/>
      <c r="GJ94" s="60"/>
      <c r="GK94" s="60"/>
      <c r="GL94" s="60"/>
      <c r="GM94" s="60"/>
      <c r="GN94" s="60"/>
      <c r="GO94" s="60"/>
      <c r="GP94" s="60"/>
      <c r="GQ94" s="60"/>
      <c r="GR94" s="60"/>
      <c r="GS94" s="60"/>
      <c r="GT94" s="60"/>
      <c r="GU94" s="60"/>
      <c r="GV94" s="60"/>
      <c r="GW94" s="60"/>
      <c r="GX94" s="60"/>
      <c r="GY94" s="60"/>
      <c r="GZ94" s="60"/>
      <c r="HA94" s="60"/>
      <c r="HB94" s="60"/>
      <c r="HC94" s="60"/>
      <c r="HD94" s="60"/>
      <c r="HE94" s="60"/>
      <c r="HF94" s="60"/>
      <c r="HG94" s="60"/>
      <c r="HH94" s="60"/>
      <c r="HI94" s="60"/>
      <c r="HJ94" s="60"/>
      <c r="HK94" s="60"/>
      <c r="HL94" s="60"/>
      <c r="HM94" s="60"/>
      <c r="HN94" s="60"/>
      <c r="HO94" s="60"/>
      <c r="HP94" s="60"/>
      <c r="HQ94" s="60"/>
      <c r="HR94" s="60"/>
      <c r="HS94" s="60"/>
      <c r="HT94" s="60"/>
      <c r="HU94" s="60"/>
      <c r="HV94" s="60"/>
      <c r="HW94" s="60"/>
      <c r="HX94" s="60"/>
      <c r="HY94" s="60"/>
      <c r="HZ94" s="60"/>
      <c r="IA94" s="60"/>
      <c r="IB94" s="60"/>
      <c r="IC94" s="60"/>
      <c r="ID94" s="60"/>
      <c r="IE94" s="60"/>
      <c r="IF94" s="60"/>
      <c r="IG94" s="60"/>
      <c r="IH94" s="60"/>
      <c r="II94" s="60"/>
      <c r="IJ94" s="60"/>
      <c r="IK94" s="60"/>
      <c r="IL94" s="60"/>
      <c r="IM94" s="60"/>
      <c r="IN94" s="60"/>
      <c r="IO94" s="60"/>
      <c r="IP94" s="60"/>
      <c r="IQ94" s="60"/>
      <c r="IR94" s="60"/>
      <c r="IS94" s="60"/>
      <c r="IT94" s="60"/>
      <c r="IU94" s="60"/>
      <c r="IV94" s="60"/>
    </row>
    <row r="95" spans="1:1025" s="59" customFormat="1" ht="54.6" customHeight="1" x14ac:dyDescent="0.2">
      <c r="A95" s="62">
        <v>23</v>
      </c>
      <c r="B95" s="62"/>
      <c r="C95" s="62"/>
      <c r="D95" s="62"/>
      <c r="E95" s="62"/>
      <c r="F95" s="62"/>
      <c r="G95" s="75" t="s">
        <v>131</v>
      </c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7"/>
      <c r="Z95" s="62" t="s">
        <v>80</v>
      </c>
      <c r="AA95" s="62"/>
      <c r="AB95" s="62"/>
      <c r="AC95" s="62"/>
      <c r="AD95" s="62"/>
      <c r="AE95" s="135" t="s">
        <v>132</v>
      </c>
      <c r="AF95" s="135"/>
      <c r="AG95" s="135"/>
      <c r="AH95" s="135"/>
      <c r="AI95" s="135"/>
      <c r="AJ95" s="135"/>
      <c r="AK95" s="135"/>
      <c r="AL95" s="135"/>
      <c r="AM95" s="135"/>
      <c r="AN95" s="135"/>
      <c r="AO95" s="74">
        <v>3500</v>
      </c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>
        <f t="shared" si="6"/>
        <v>3500</v>
      </c>
      <c r="BF95" s="74"/>
      <c r="BG95" s="74"/>
      <c r="BH95" s="74"/>
      <c r="BI95" s="74"/>
      <c r="BJ95" s="74"/>
      <c r="BK95" s="74"/>
      <c r="BL95" s="74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B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58"/>
      <c r="IX95" s="58"/>
      <c r="IY95" s="58"/>
      <c r="IZ95" s="58"/>
      <c r="JA95" s="58"/>
      <c r="JB95" s="58"/>
      <c r="JC95" s="58"/>
      <c r="JD95" s="58"/>
      <c r="JE95" s="58"/>
      <c r="JF95" s="58"/>
      <c r="JG95" s="58"/>
      <c r="JH95" s="58"/>
      <c r="JI95" s="58"/>
      <c r="JJ95" s="58"/>
      <c r="JK95" s="58"/>
      <c r="JL95" s="58"/>
      <c r="JM95" s="58"/>
      <c r="JN95" s="58"/>
      <c r="JO95" s="58"/>
      <c r="JP95" s="58"/>
      <c r="JQ95" s="58"/>
      <c r="JR95" s="58"/>
      <c r="JS95" s="58"/>
      <c r="JT95" s="58"/>
      <c r="JU95" s="58"/>
      <c r="JV95" s="58"/>
      <c r="JW95" s="58"/>
      <c r="JX95" s="58"/>
      <c r="JY95" s="58"/>
      <c r="JZ95" s="58"/>
      <c r="KA95" s="58"/>
      <c r="KB95" s="58"/>
      <c r="KC95" s="58"/>
      <c r="KD95" s="58"/>
      <c r="KE95" s="58"/>
      <c r="KF95" s="58"/>
      <c r="KG95" s="58"/>
      <c r="KH95" s="58"/>
      <c r="KI95" s="58"/>
      <c r="KJ95" s="58"/>
      <c r="KK95" s="58"/>
      <c r="KL95" s="58"/>
      <c r="KM95" s="58"/>
      <c r="KN95" s="58"/>
      <c r="KO95" s="58"/>
      <c r="KP95" s="58"/>
      <c r="KQ95" s="58"/>
      <c r="KR95" s="58"/>
      <c r="KS95" s="58"/>
      <c r="KT95" s="58"/>
      <c r="KU95" s="58"/>
      <c r="KV95" s="58"/>
      <c r="KW95" s="58"/>
      <c r="KX95" s="58"/>
      <c r="KY95" s="58"/>
      <c r="KZ95" s="58"/>
      <c r="LA95" s="58"/>
      <c r="LB95" s="58"/>
      <c r="LC95" s="58"/>
      <c r="LD95" s="58"/>
      <c r="LE95" s="58"/>
      <c r="LF95" s="58"/>
      <c r="LG95" s="58"/>
      <c r="LH95" s="58"/>
      <c r="LI95" s="58"/>
      <c r="LJ95" s="58"/>
      <c r="LK95" s="58"/>
      <c r="LL95" s="58"/>
      <c r="LM95" s="58"/>
      <c r="LN95" s="58"/>
      <c r="LO95" s="58"/>
      <c r="LP95" s="58"/>
      <c r="LQ95" s="58"/>
      <c r="LR95" s="58"/>
      <c r="LS95" s="58"/>
      <c r="LT95" s="58"/>
      <c r="LU95" s="58"/>
      <c r="LV95" s="58"/>
      <c r="LW95" s="58"/>
      <c r="LX95" s="58"/>
      <c r="LY95" s="58"/>
      <c r="LZ95" s="58"/>
      <c r="MA95" s="58"/>
      <c r="MB95" s="58"/>
      <c r="MC95" s="58"/>
      <c r="MD95" s="58"/>
      <c r="ME95" s="58"/>
      <c r="MF95" s="58"/>
      <c r="MG95" s="58"/>
      <c r="MH95" s="58"/>
      <c r="MI95" s="58"/>
      <c r="MJ95" s="58"/>
      <c r="MK95" s="58"/>
      <c r="ML95" s="58"/>
      <c r="MM95" s="58"/>
      <c r="MN95" s="58"/>
      <c r="MO95" s="58"/>
      <c r="MP95" s="58"/>
      <c r="MQ95" s="58"/>
      <c r="MR95" s="58"/>
      <c r="MS95" s="58"/>
      <c r="MT95" s="58"/>
      <c r="MU95" s="58"/>
      <c r="MV95" s="58"/>
      <c r="MW95" s="58"/>
      <c r="MX95" s="58"/>
      <c r="MY95" s="58"/>
      <c r="MZ95" s="58"/>
      <c r="NA95" s="58"/>
      <c r="NB95" s="58"/>
      <c r="NC95" s="58"/>
      <c r="ND95" s="58"/>
      <c r="NE95" s="58"/>
      <c r="NF95" s="58"/>
      <c r="NG95" s="58"/>
      <c r="NH95" s="58"/>
      <c r="NI95" s="58"/>
      <c r="NJ95" s="58"/>
      <c r="NK95" s="58"/>
      <c r="NL95" s="58"/>
      <c r="NM95" s="58"/>
      <c r="NN95" s="58"/>
      <c r="NO95" s="58"/>
      <c r="NP95" s="58"/>
      <c r="NQ95" s="58"/>
      <c r="NR95" s="58"/>
      <c r="NS95" s="58"/>
      <c r="NT95" s="58"/>
      <c r="NU95" s="58"/>
      <c r="NV95" s="58"/>
      <c r="NW95" s="58"/>
      <c r="NX95" s="58"/>
      <c r="NY95" s="58"/>
      <c r="NZ95" s="58"/>
      <c r="OA95" s="58"/>
      <c r="OB95" s="58"/>
      <c r="OC95" s="58"/>
      <c r="OD95" s="58"/>
      <c r="OE95" s="58"/>
      <c r="OF95" s="58"/>
      <c r="OG95" s="58"/>
      <c r="OH95" s="58"/>
      <c r="OI95" s="58"/>
      <c r="OJ95" s="58"/>
      <c r="OK95" s="58"/>
      <c r="OL95" s="58"/>
      <c r="OM95" s="58"/>
      <c r="ON95" s="58"/>
      <c r="OO95" s="58"/>
      <c r="OP95" s="58"/>
      <c r="OQ95" s="58"/>
      <c r="OR95" s="58"/>
      <c r="OS95" s="58"/>
      <c r="OT95" s="58"/>
      <c r="OU95" s="58"/>
      <c r="OV95" s="58"/>
      <c r="OW95" s="58"/>
      <c r="OX95" s="58"/>
      <c r="OY95" s="58"/>
      <c r="OZ95" s="58"/>
      <c r="PA95" s="58"/>
      <c r="PB95" s="58"/>
      <c r="PC95" s="58"/>
      <c r="PD95" s="58"/>
      <c r="PE95" s="58"/>
      <c r="PF95" s="58"/>
      <c r="PG95" s="58"/>
      <c r="PH95" s="58"/>
      <c r="PI95" s="58"/>
      <c r="PJ95" s="58"/>
      <c r="PK95" s="58"/>
      <c r="PL95" s="58"/>
      <c r="PM95" s="58"/>
      <c r="PN95" s="58"/>
      <c r="PO95" s="58"/>
      <c r="PP95" s="58"/>
      <c r="PQ95" s="58"/>
      <c r="PR95" s="58"/>
      <c r="PS95" s="58"/>
      <c r="PT95" s="58"/>
      <c r="PU95" s="58"/>
      <c r="PV95" s="58"/>
      <c r="PW95" s="58"/>
      <c r="PX95" s="58"/>
      <c r="PY95" s="58"/>
      <c r="PZ95" s="58"/>
      <c r="QA95" s="58"/>
      <c r="QB95" s="58"/>
      <c r="QC95" s="58"/>
      <c r="QD95" s="58"/>
      <c r="QE95" s="58"/>
      <c r="QF95" s="58"/>
      <c r="QG95" s="58"/>
      <c r="QH95" s="58"/>
      <c r="QI95" s="58"/>
      <c r="QJ95" s="58"/>
      <c r="QK95" s="58"/>
      <c r="QL95" s="58"/>
      <c r="QM95" s="58"/>
      <c r="QN95" s="58"/>
      <c r="QO95" s="58"/>
      <c r="QP95" s="58"/>
      <c r="QQ95" s="58"/>
      <c r="QR95" s="58"/>
      <c r="QS95" s="58"/>
      <c r="QT95" s="58"/>
      <c r="QU95" s="58"/>
      <c r="QV95" s="58"/>
      <c r="QW95" s="58"/>
      <c r="QX95" s="58"/>
      <c r="QY95" s="58"/>
      <c r="QZ95" s="58"/>
      <c r="RA95" s="58"/>
      <c r="RB95" s="58"/>
      <c r="RC95" s="58"/>
      <c r="RD95" s="58"/>
      <c r="RE95" s="58"/>
      <c r="RF95" s="58"/>
      <c r="RG95" s="58"/>
      <c r="RH95" s="58"/>
      <c r="RI95" s="58"/>
      <c r="RJ95" s="58"/>
      <c r="RK95" s="58"/>
      <c r="RL95" s="58"/>
      <c r="RM95" s="58"/>
      <c r="RN95" s="58"/>
      <c r="RO95" s="58"/>
      <c r="RP95" s="58"/>
      <c r="RQ95" s="58"/>
      <c r="RR95" s="58"/>
      <c r="RS95" s="58"/>
      <c r="RT95" s="58"/>
      <c r="RU95" s="58"/>
      <c r="RV95" s="58"/>
      <c r="RW95" s="58"/>
      <c r="RX95" s="58"/>
      <c r="RY95" s="58"/>
      <c r="RZ95" s="58"/>
      <c r="SA95" s="58"/>
      <c r="SB95" s="58"/>
      <c r="SC95" s="58"/>
      <c r="SD95" s="58"/>
      <c r="SE95" s="58"/>
      <c r="SF95" s="58"/>
      <c r="SG95" s="58"/>
      <c r="SH95" s="58"/>
      <c r="SI95" s="58"/>
      <c r="SJ95" s="58"/>
      <c r="SK95" s="58"/>
      <c r="SL95" s="58"/>
      <c r="SM95" s="58"/>
      <c r="SN95" s="58"/>
      <c r="SO95" s="58"/>
      <c r="SP95" s="58"/>
      <c r="SQ95" s="58"/>
      <c r="SR95" s="58"/>
      <c r="SS95" s="58"/>
      <c r="ST95" s="58"/>
      <c r="SU95" s="58"/>
      <c r="SV95" s="58"/>
      <c r="SW95" s="58"/>
      <c r="SX95" s="58"/>
      <c r="SY95" s="58"/>
      <c r="SZ95" s="58"/>
      <c r="TA95" s="58"/>
      <c r="TB95" s="58"/>
      <c r="TC95" s="58"/>
      <c r="TD95" s="58"/>
      <c r="TE95" s="58"/>
      <c r="TF95" s="58"/>
      <c r="TG95" s="58"/>
      <c r="TH95" s="58"/>
      <c r="TI95" s="58"/>
      <c r="TJ95" s="58"/>
      <c r="TK95" s="58"/>
      <c r="TL95" s="58"/>
      <c r="TM95" s="58"/>
      <c r="TN95" s="58"/>
      <c r="TO95" s="58"/>
      <c r="TP95" s="58"/>
      <c r="TQ95" s="58"/>
      <c r="TR95" s="58"/>
      <c r="TS95" s="58"/>
      <c r="TT95" s="58"/>
      <c r="TU95" s="58"/>
      <c r="TV95" s="58"/>
      <c r="TW95" s="58"/>
      <c r="TX95" s="58"/>
      <c r="TY95" s="58"/>
      <c r="TZ95" s="58"/>
      <c r="UA95" s="58"/>
      <c r="UB95" s="58"/>
      <c r="UC95" s="58"/>
      <c r="UD95" s="58"/>
      <c r="UE95" s="58"/>
      <c r="UF95" s="58"/>
      <c r="UG95" s="58"/>
      <c r="UH95" s="58"/>
      <c r="UI95" s="58"/>
      <c r="UJ95" s="58"/>
      <c r="UK95" s="58"/>
      <c r="UL95" s="58"/>
      <c r="UM95" s="58"/>
      <c r="UN95" s="58"/>
      <c r="UO95" s="58"/>
      <c r="UP95" s="58"/>
      <c r="UQ95" s="58"/>
      <c r="UR95" s="58"/>
      <c r="US95" s="58"/>
      <c r="UT95" s="58"/>
      <c r="UU95" s="58"/>
      <c r="UV95" s="58"/>
      <c r="UW95" s="58"/>
      <c r="UX95" s="58"/>
      <c r="UY95" s="58"/>
      <c r="UZ95" s="58"/>
      <c r="VA95" s="58"/>
      <c r="VB95" s="58"/>
      <c r="VC95" s="58"/>
      <c r="VD95" s="58"/>
      <c r="VE95" s="58"/>
      <c r="VF95" s="58"/>
      <c r="VG95" s="58"/>
      <c r="VH95" s="58"/>
      <c r="VI95" s="58"/>
      <c r="VJ95" s="58"/>
      <c r="VK95" s="58"/>
      <c r="VL95" s="58"/>
      <c r="VM95" s="58"/>
      <c r="VN95" s="58"/>
      <c r="VO95" s="58"/>
      <c r="VP95" s="58"/>
      <c r="VQ95" s="58"/>
      <c r="VR95" s="58"/>
      <c r="VS95" s="58"/>
      <c r="VT95" s="58"/>
      <c r="VU95" s="58"/>
      <c r="VV95" s="58"/>
      <c r="VW95" s="58"/>
      <c r="VX95" s="58"/>
      <c r="VY95" s="58"/>
      <c r="VZ95" s="58"/>
      <c r="WA95" s="58"/>
      <c r="WB95" s="58"/>
      <c r="WC95" s="58"/>
      <c r="WD95" s="58"/>
      <c r="WE95" s="58"/>
      <c r="WF95" s="58"/>
      <c r="WG95" s="58"/>
      <c r="WH95" s="58"/>
      <c r="WI95" s="58"/>
      <c r="WJ95" s="58"/>
      <c r="WK95" s="58"/>
      <c r="WL95" s="58"/>
      <c r="WM95" s="58"/>
      <c r="WN95" s="58"/>
      <c r="WO95" s="58"/>
      <c r="WP95" s="58"/>
      <c r="WQ95" s="58"/>
      <c r="WR95" s="58"/>
      <c r="WS95" s="58"/>
      <c r="WT95" s="58"/>
      <c r="WU95" s="58"/>
      <c r="WV95" s="58"/>
      <c r="WW95" s="58"/>
      <c r="WX95" s="58"/>
      <c r="WY95" s="58"/>
      <c r="WZ95" s="58"/>
      <c r="XA95" s="58"/>
      <c r="XB95" s="58"/>
      <c r="XC95" s="58"/>
      <c r="XD95" s="58"/>
      <c r="XE95" s="58"/>
      <c r="XF95" s="58"/>
      <c r="XG95" s="58"/>
      <c r="XH95" s="58"/>
      <c r="XI95" s="58"/>
      <c r="XJ95" s="58"/>
      <c r="XK95" s="58"/>
      <c r="XL95" s="58"/>
      <c r="XM95" s="58"/>
      <c r="XN95" s="58"/>
      <c r="XO95" s="58"/>
      <c r="XP95" s="58"/>
      <c r="XQ95" s="58"/>
      <c r="XR95" s="58"/>
      <c r="XS95" s="58"/>
      <c r="XT95" s="58"/>
      <c r="XU95" s="58"/>
      <c r="XV95" s="58"/>
      <c r="XW95" s="58"/>
      <c r="XX95" s="58"/>
      <c r="XY95" s="58"/>
      <c r="XZ95" s="58"/>
      <c r="YA95" s="58"/>
      <c r="YB95" s="58"/>
      <c r="YC95" s="58"/>
      <c r="YD95" s="58"/>
      <c r="YE95" s="58"/>
      <c r="YF95" s="58"/>
      <c r="YG95" s="58"/>
      <c r="YH95" s="58"/>
      <c r="YI95" s="58"/>
      <c r="YJ95" s="58"/>
      <c r="YK95" s="58"/>
      <c r="YL95" s="58"/>
      <c r="YM95" s="58"/>
      <c r="YN95" s="58"/>
      <c r="YO95" s="58"/>
      <c r="YP95" s="58"/>
      <c r="YQ95" s="58"/>
      <c r="YR95" s="58"/>
      <c r="YS95" s="58"/>
      <c r="YT95" s="58"/>
      <c r="YU95" s="58"/>
      <c r="YV95" s="58"/>
      <c r="YW95" s="58"/>
      <c r="YX95" s="58"/>
      <c r="YY95" s="58"/>
      <c r="YZ95" s="58"/>
      <c r="ZA95" s="58"/>
      <c r="ZB95" s="58"/>
      <c r="ZC95" s="58"/>
      <c r="ZD95" s="58"/>
      <c r="ZE95" s="58"/>
      <c r="ZF95" s="58"/>
      <c r="ZG95" s="58"/>
      <c r="ZH95" s="58"/>
      <c r="ZI95" s="58"/>
      <c r="ZJ95" s="58"/>
      <c r="ZK95" s="58"/>
      <c r="ZL95" s="58"/>
      <c r="ZM95" s="58"/>
      <c r="ZN95" s="58"/>
      <c r="ZO95" s="58"/>
      <c r="ZP95" s="58"/>
      <c r="ZQ95" s="58"/>
      <c r="ZR95" s="58"/>
      <c r="ZS95" s="58"/>
      <c r="ZT95" s="58"/>
      <c r="ZU95" s="58"/>
      <c r="ZV95" s="58"/>
      <c r="ZW95" s="58"/>
      <c r="ZX95" s="58"/>
      <c r="ZY95" s="58"/>
      <c r="ZZ95" s="58"/>
      <c r="AAA95" s="58"/>
      <c r="AAB95" s="58"/>
      <c r="AAC95" s="58"/>
      <c r="AAD95" s="58"/>
      <c r="AAE95" s="58"/>
      <c r="AAF95" s="58"/>
      <c r="AAG95" s="58"/>
      <c r="AAH95" s="58"/>
      <c r="AAI95" s="58"/>
      <c r="AAJ95" s="58"/>
      <c r="AAK95" s="58"/>
      <c r="AAL95" s="58"/>
      <c r="AAM95" s="58"/>
      <c r="AAN95" s="58"/>
      <c r="AAO95" s="58"/>
      <c r="AAP95" s="58"/>
      <c r="AAQ95" s="58"/>
      <c r="AAR95" s="58"/>
      <c r="AAS95" s="58"/>
      <c r="AAT95" s="58"/>
      <c r="AAU95" s="58"/>
      <c r="AAV95" s="58"/>
      <c r="AAW95" s="58"/>
      <c r="AAX95" s="58"/>
      <c r="AAY95" s="58"/>
      <c r="AAZ95" s="58"/>
      <c r="ABA95" s="58"/>
      <c r="ABB95" s="58"/>
      <c r="ABC95" s="58"/>
      <c r="ABD95" s="58"/>
      <c r="ABE95" s="58"/>
      <c r="ABF95" s="58"/>
      <c r="ABG95" s="58"/>
      <c r="ABH95" s="58"/>
      <c r="ABI95" s="58"/>
      <c r="ABJ95" s="58"/>
      <c r="ABK95" s="58"/>
      <c r="ABL95" s="58"/>
      <c r="ABM95" s="58"/>
      <c r="ABN95" s="58"/>
      <c r="ABO95" s="58"/>
      <c r="ABP95" s="58"/>
      <c r="ABQ95" s="58"/>
      <c r="ABR95" s="58"/>
      <c r="ABS95" s="58"/>
      <c r="ABT95" s="58"/>
      <c r="ABU95" s="58"/>
      <c r="ABV95" s="58"/>
      <c r="ABW95" s="58"/>
      <c r="ABX95" s="58"/>
      <c r="ABY95" s="58"/>
      <c r="ABZ95" s="58"/>
      <c r="ACA95" s="58"/>
      <c r="ACB95" s="58"/>
      <c r="ACC95" s="58"/>
      <c r="ACD95" s="58"/>
      <c r="ACE95" s="58"/>
      <c r="ACF95" s="58"/>
      <c r="ACG95" s="58"/>
      <c r="ACH95" s="58"/>
      <c r="ACI95" s="58"/>
      <c r="ACJ95" s="58"/>
      <c r="ACK95" s="58"/>
      <c r="ACL95" s="58"/>
      <c r="ACM95" s="58"/>
      <c r="ACN95" s="58"/>
      <c r="ACO95" s="58"/>
      <c r="ACP95" s="58"/>
      <c r="ACQ95" s="58"/>
      <c r="ACR95" s="58"/>
      <c r="ACS95" s="58"/>
      <c r="ACT95" s="58"/>
      <c r="ACU95" s="58"/>
      <c r="ACV95" s="58"/>
      <c r="ACW95" s="58"/>
      <c r="ACX95" s="58"/>
      <c r="ACY95" s="58"/>
      <c r="ACZ95" s="58"/>
      <c r="ADA95" s="58"/>
      <c r="ADB95" s="58"/>
      <c r="ADC95" s="58"/>
      <c r="ADD95" s="58"/>
      <c r="ADE95" s="58"/>
      <c r="ADF95" s="58"/>
      <c r="ADG95" s="58"/>
      <c r="ADH95" s="58"/>
      <c r="ADI95" s="58"/>
      <c r="ADJ95" s="58"/>
      <c r="ADK95" s="58"/>
      <c r="ADL95" s="58"/>
      <c r="ADM95" s="58"/>
      <c r="ADN95" s="58"/>
      <c r="ADO95" s="58"/>
      <c r="ADP95" s="58"/>
      <c r="ADQ95" s="58"/>
      <c r="ADR95" s="58"/>
      <c r="ADS95" s="58"/>
      <c r="ADT95" s="58"/>
      <c r="ADU95" s="58"/>
      <c r="ADV95" s="58"/>
      <c r="ADW95" s="58"/>
      <c r="ADX95" s="58"/>
      <c r="ADY95" s="58"/>
      <c r="ADZ95" s="58"/>
      <c r="AEA95" s="58"/>
      <c r="AEB95" s="58"/>
      <c r="AEC95" s="58"/>
      <c r="AED95" s="58"/>
      <c r="AEE95" s="58"/>
      <c r="AEF95" s="58"/>
      <c r="AEG95" s="58"/>
      <c r="AEH95" s="58"/>
      <c r="AEI95" s="58"/>
      <c r="AEJ95" s="58"/>
      <c r="AEK95" s="58"/>
      <c r="AEL95" s="58"/>
      <c r="AEM95" s="58"/>
      <c r="AEN95" s="58"/>
      <c r="AEO95" s="58"/>
      <c r="AEP95" s="58"/>
      <c r="AEQ95" s="58"/>
      <c r="AER95" s="58"/>
      <c r="AES95" s="58"/>
      <c r="AET95" s="58"/>
      <c r="AEU95" s="58"/>
      <c r="AEV95" s="58"/>
      <c r="AEW95" s="58"/>
      <c r="AEX95" s="58"/>
      <c r="AEY95" s="58"/>
      <c r="AEZ95" s="58"/>
      <c r="AFA95" s="58"/>
      <c r="AFB95" s="58"/>
      <c r="AFC95" s="58"/>
      <c r="AFD95" s="58"/>
      <c r="AFE95" s="58"/>
      <c r="AFF95" s="58"/>
      <c r="AFG95" s="58"/>
      <c r="AFH95" s="58"/>
      <c r="AFI95" s="58"/>
      <c r="AFJ95" s="58"/>
      <c r="AFK95" s="58"/>
      <c r="AFL95" s="58"/>
      <c r="AFM95" s="58"/>
      <c r="AFN95" s="58"/>
      <c r="AFO95" s="58"/>
      <c r="AFP95" s="58"/>
      <c r="AFQ95" s="58"/>
      <c r="AFR95" s="58"/>
      <c r="AFS95" s="58"/>
      <c r="AFT95" s="58"/>
      <c r="AFU95" s="58"/>
      <c r="AFV95" s="58"/>
      <c r="AFW95" s="58"/>
      <c r="AFX95" s="58"/>
      <c r="AFY95" s="58"/>
      <c r="AFZ95" s="58"/>
      <c r="AGA95" s="58"/>
      <c r="AGB95" s="58"/>
      <c r="AGC95" s="58"/>
      <c r="AGD95" s="58"/>
      <c r="AGE95" s="58"/>
      <c r="AGF95" s="58"/>
      <c r="AGG95" s="58"/>
      <c r="AGH95" s="58"/>
      <c r="AGI95" s="58"/>
      <c r="AGJ95" s="58"/>
      <c r="AGK95" s="58"/>
      <c r="AGL95" s="58"/>
      <c r="AGM95" s="58"/>
      <c r="AGN95" s="58"/>
      <c r="AGO95" s="58"/>
      <c r="AGP95" s="58"/>
      <c r="AGQ95" s="58"/>
      <c r="AGR95" s="58"/>
      <c r="AGS95" s="58"/>
      <c r="AGT95" s="58"/>
      <c r="AGU95" s="58"/>
      <c r="AGV95" s="58"/>
      <c r="AGW95" s="58"/>
      <c r="AGX95" s="58"/>
      <c r="AGY95" s="58"/>
      <c r="AGZ95" s="58"/>
      <c r="AHA95" s="58"/>
      <c r="AHB95" s="58"/>
      <c r="AHC95" s="58"/>
      <c r="AHD95" s="58"/>
      <c r="AHE95" s="58"/>
      <c r="AHF95" s="58"/>
      <c r="AHG95" s="58"/>
      <c r="AHH95" s="58"/>
      <c r="AHI95" s="58"/>
      <c r="AHJ95" s="58"/>
      <c r="AHK95" s="58"/>
      <c r="AHL95" s="58"/>
      <c r="AHM95" s="58"/>
      <c r="AHN95" s="58"/>
      <c r="AHO95" s="58"/>
      <c r="AHP95" s="58"/>
      <c r="AHQ95" s="58"/>
      <c r="AHR95" s="58"/>
      <c r="AHS95" s="58"/>
      <c r="AHT95" s="58"/>
      <c r="AHU95" s="58"/>
      <c r="AHV95" s="58"/>
      <c r="AHW95" s="58"/>
      <c r="AHX95" s="58"/>
      <c r="AHY95" s="58"/>
      <c r="AHZ95" s="58"/>
      <c r="AIA95" s="58"/>
      <c r="AIB95" s="58"/>
      <c r="AIC95" s="58"/>
      <c r="AID95" s="58"/>
      <c r="AIE95" s="58"/>
      <c r="AIF95" s="58"/>
      <c r="AIG95" s="58"/>
      <c r="AIH95" s="58"/>
      <c r="AII95" s="58"/>
      <c r="AIJ95" s="58"/>
      <c r="AIK95" s="58"/>
      <c r="AIL95" s="58"/>
      <c r="AIM95" s="58"/>
      <c r="AIN95" s="58"/>
      <c r="AIO95" s="58"/>
      <c r="AIP95" s="58"/>
      <c r="AIQ95" s="58"/>
      <c r="AIR95" s="58"/>
      <c r="AIS95" s="58"/>
      <c r="AIT95" s="58"/>
      <c r="AIU95" s="58"/>
      <c r="AIV95" s="58"/>
      <c r="AIW95" s="58"/>
      <c r="AIX95" s="58"/>
      <c r="AIY95" s="58"/>
      <c r="AIZ95" s="58"/>
      <c r="AJA95" s="58"/>
      <c r="AJB95" s="58"/>
      <c r="AJC95" s="58"/>
      <c r="AJD95" s="58"/>
      <c r="AJE95" s="58"/>
      <c r="AJF95" s="58"/>
      <c r="AJG95" s="58"/>
      <c r="AJH95" s="58"/>
      <c r="AJI95" s="58"/>
      <c r="AJJ95" s="58"/>
      <c r="AJK95" s="58"/>
      <c r="AJL95" s="58"/>
      <c r="AJM95" s="58"/>
      <c r="AJN95" s="58"/>
      <c r="AJO95" s="58"/>
      <c r="AJP95" s="58"/>
      <c r="AJQ95" s="58"/>
      <c r="AJR95" s="58"/>
      <c r="AJS95" s="58"/>
      <c r="AJT95" s="58"/>
      <c r="AJU95" s="58"/>
      <c r="AJV95" s="58"/>
      <c r="AJW95" s="58"/>
      <c r="AJX95" s="58"/>
      <c r="AJY95" s="58"/>
      <c r="AJZ95" s="58"/>
      <c r="AKA95" s="58"/>
      <c r="AKB95" s="58"/>
      <c r="AKC95" s="58"/>
      <c r="AKD95" s="58"/>
      <c r="AKE95" s="58"/>
      <c r="AKF95" s="58"/>
      <c r="AKG95" s="58"/>
      <c r="AKH95" s="58"/>
      <c r="AKI95" s="58"/>
      <c r="AKJ95" s="58"/>
      <c r="AKK95" s="58"/>
      <c r="AKL95" s="58"/>
      <c r="AKM95" s="58"/>
      <c r="AKN95" s="58"/>
      <c r="AKO95" s="58"/>
      <c r="AKP95" s="58"/>
      <c r="AKQ95" s="58"/>
      <c r="AKR95" s="58"/>
      <c r="AKS95" s="58"/>
      <c r="AKT95" s="58"/>
      <c r="AKU95" s="58"/>
      <c r="AKV95" s="58"/>
      <c r="AKW95" s="58"/>
      <c r="AKX95" s="58"/>
      <c r="AKY95" s="58"/>
      <c r="AKZ95" s="58"/>
      <c r="ALA95" s="58"/>
      <c r="ALB95" s="58"/>
      <c r="ALC95" s="58"/>
      <c r="ALD95" s="58"/>
      <c r="ALE95" s="58"/>
      <c r="ALF95" s="58"/>
      <c r="ALG95" s="58"/>
      <c r="ALH95" s="58"/>
      <c r="ALI95" s="58"/>
      <c r="ALJ95" s="58"/>
      <c r="ALK95" s="58"/>
      <c r="ALL95" s="58"/>
      <c r="ALM95" s="58"/>
      <c r="ALN95" s="58"/>
      <c r="ALO95" s="58"/>
      <c r="ALP95" s="58"/>
      <c r="ALQ95" s="58"/>
      <c r="ALR95" s="58"/>
      <c r="ALS95" s="58"/>
      <c r="ALT95" s="58"/>
      <c r="ALU95" s="58"/>
      <c r="ALV95" s="58"/>
      <c r="ALW95" s="58"/>
      <c r="ALX95" s="58"/>
      <c r="ALY95" s="58"/>
      <c r="ALZ95" s="58"/>
      <c r="AMA95" s="58"/>
      <c r="AMB95" s="58"/>
      <c r="AMC95" s="58"/>
      <c r="AMD95" s="58"/>
      <c r="AME95" s="58"/>
      <c r="AMF95" s="58"/>
      <c r="AMG95" s="58"/>
      <c r="AMH95" s="58"/>
      <c r="AMI95" s="58"/>
      <c r="AMJ95" s="58"/>
      <c r="AMK95" s="58"/>
    </row>
    <row r="96" spans="1:1025" s="58" customFormat="1" ht="114.6" customHeight="1" x14ac:dyDescent="0.2">
      <c r="A96" s="62">
        <v>24</v>
      </c>
      <c r="B96" s="62"/>
      <c r="C96" s="62"/>
      <c r="D96" s="62"/>
      <c r="E96" s="62"/>
      <c r="F96" s="62"/>
      <c r="G96" s="63" t="s">
        <v>133</v>
      </c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5"/>
      <c r="Z96" s="66" t="s">
        <v>80</v>
      </c>
      <c r="AA96" s="67"/>
      <c r="AB96" s="67"/>
      <c r="AC96" s="67"/>
      <c r="AD96" s="68"/>
      <c r="AE96" s="132" t="s">
        <v>134</v>
      </c>
      <c r="AF96" s="133"/>
      <c r="AG96" s="133"/>
      <c r="AH96" s="133"/>
      <c r="AI96" s="133"/>
      <c r="AJ96" s="133"/>
      <c r="AK96" s="133"/>
      <c r="AL96" s="133"/>
      <c r="AM96" s="133"/>
      <c r="AN96" s="134"/>
      <c r="AO96" s="71"/>
      <c r="AP96" s="72"/>
      <c r="AQ96" s="72"/>
      <c r="AR96" s="72"/>
      <c r="AS96" s="72"/>
      <c r="AT96" s="72"/>
      <c r="AU96" s="72"/>
      <c r="AV96" s="73"/>
      <c r="AW96" s="71">
        <v>8000</v>
      </c>
      <c r="AX96" s="72"/>
      <c r="AY96" s="72"/>
      <c r="AZ96" s="72"/>
      <c r="BA96" s="72"/>
      <c r="BB96" s="72"/>
      <c r="BC96" s="72"/>
      <c r="BD96" s="73"/>
      <c r="BE96" s="71">
        <f>AW96</f>
        <v>8000</v>
      </c>
      <c r="BF96" s="72"/>
      <c r="BG96" s="72"/>
      <c r="BH96" s="72"/>
      <c r="BI96" s="72"/>
      <c r="BJ96" s="72"/>
      <c r="BK96" s="72"/>
      <c r="BL96" s="73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  <c r="FU96" s="60"/>
      <c r="FV96" s="60"/>
      <c r="FW96" s="60"/>
      <c r="FX96" s="60"/>
      <c r="FY96" s="60"/>
      <c r="FZ96" s="60"/>
      <c r="GA96" s="60"/>
      <c r="GB96" s="60"/>
      <c r="GC96" s="60"/>
      <c r="GD96" s="60"/>
      <c r="GE96" s="60"/>
      <c r="GF96" s="60"/>
      <c r="GG96" s="60"/>
      <c r="GH96" s="60"/>
      <c r="GI96" s="60"/>
      <c r="GJ96" s="60"/>
      <c r="GK96" s="60"/>
      <c r="GL96" s="60"/>
      <c r="GM96" s="60"/>
      <c r="GN96" s="60"/>
      <c r="GO96" s="60"/>
      <c r="GP96" s="60"/>
      <c r="GQ96" s="60"/>
      <c r="GR96" s="60"/>
      <c r="GS96" s="60"/>
      <c r="GT96" s="60"/>
      <c r="GU96" s="60"/>
      <c r="GV96" s="60"/>
      <c r="GW96" s="60"/>
      <c r="GX96" s="60"/>
      <c r="GY96" s="60"/>
      <c r="GZ96" s="60"/>
      <c r="HA96" s="60"/>
      <c r="HB96" s="60"/>
      <c r="HC96" s="60"/>
      <c r="HD96" s="60"/>
      <c r="HE96" s="60"/>
      <c r="HF96" s="60"/>
      <c r="HG96" s="60"/>
      <c r="HH96" s="60"/>
      <c r="HI96" s="60"/>
      <c r="HJ96" s="60"/>
      <c r="HK96" s="60"/>
      <c r="HL96" s="60"/>
      <c r="HM96" s="60"/>
      <c r="HN96" s="60"/>
      <c r="HO96" s="60"/>
      <c r="HP96" s="60"/>
      <c r="HQ96" s="60"/>
      <c r="HR96" s="60"/>
      <c r="HS96" s="60"/>
      <c r="HT96" s="60"/>
      <c r="HU96" s="60"/>
      <c r="HV96" s="60"/>
      <c r="HW96" s="60"/>
      <c r="HX96" s="60"/>
      <c r="HY96" s="60"/>
      <c r="HZ96" s="60"/>
      <c r="IA96" s="60"/>
      <c r="IB96" s="60"/>
      <c r="IC96" s="60"/>
      <c r="ID96" s="60"/>
      <c r="IE96" s="60"/>
      <c r="IF96" s="60"/>
      <c r="IG96" s="60"/>
      <c r="IH96" s="60"/>
      <c r="II96" s="60"/>
      <c r="IJ96" s="60"/>
      <c r="IK96" s="60"/>
      <c r="IL96" s="60"/>
      <c r="IM96" s="60"/>
      <c r="IN96" s="60"/>
      <c r="IO96" s="60"/>
      <c r="IP96" s="60"/>
      <c r="IQ96" s="60"/>
      <c r="IR96" s="60"/>
      <c r="IS96" s="60"/>
      <c r="IT96" s="60"/>
      <c r="IU96" s="60"/>
      <c r="IV96" s="60"/>
    </row>
    <row r="97" spans="1:1025" s="55" customFormat="1" ht="54.6" customHeight="1" x14ac:dyDescent="0.2">
      <c r="A97" s="62">
        <v>25</v>
      </c>
      <c r="B97" s="62"/>
      <c r="C97" s="62"/>
      <c r="D97" s="62"/>
      <c r="E97" s="62"/>
      <c r="F97" s="62"/>
      <c r="G97" s="75" t="s">
        <v>136</v>
      </c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7"/>
      <c r="Z97" s="62" t="s">
        <v>80</v>
      </c>
      <c r="AA97" s="62"/>
      <c r="AB97" s="62"/>
      <c r="AC97" s="62"/>
      <c r="AD97" s="62"/>
      <c r="AE97" s="62" t="s">
        <v>137</v>
      </c>
      <c r="AF97" s="62"/>
      <c r="AG97" s="62"/>
      <c r="AH97" s="62"/>
      <c r="AI97" s="62"/>
      <c r="AJ97" s="62"/>
      <c r="AK97" s="62"/>
      <c r="AL97" s="62"/>
      <c r="AM97" s="62"/>
      <c r="AN97" s="62"/>
      <c r="AO97" s="74">
        <v>9875</v>
      </c>
      <c r="AP97" s="74"/>
      <c r="AQ97" s="74"/>
      <c r="AR97" s="74"/>
      <c r="AS97" s="74"/>
      <c r="AT97" s="74"/>
      <c r="AU97" s="74"/>
      <c r="AV97" s="74"/>
      <c r="AW97" s="74">
        <v>14285.72</v>
      </c>
      <c r="AX97" s="74"/>
      <c r="AY97" s="74"/>
      <c r="AZ97" s="74"/>
      <c r="BA97" s="74"/>
      <c r="BB97" s="74"/>
      <c r="BC97" s="74"/>
      <c r="BD97" s="74"/>
      <c r="BE97" s="74">
        <f t="shared" ref="BE97" si="8">AO97+AW97</f>
        <v>24160.720000000001</v>
      </c>
      <c r="BF97" s="74"/>
      <c r="BG97" s="74"/>
      <c r="BH97" s="74"/>
      <c r="BI97" s="74"/>
      <c r="BJ97" s="74"/>
      <c r="BK97" s="74"/>
      <c r="BL97" s="74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B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54"/>
      <c r="IX97" s="54"/>
      <c r="IY97" s="54"/>
      <c r="IZ97" s="54"/>
      <c r="JA97" s="54"/>
      <c r="JB97" s="54"/>
      <c r="JC97" s="54"/>
      <c r="JD97" s="54"/>
      <c r="JE97" s="54"/>
      <c r="JF97" s="54"/>
      <c r="JG97" s="54"/>
      <c r="JH97" s="54"/>
      <c r="JI97" s="54"/>
      <c r="JJ97" s="54"/>
      <c r="JK97" s="54"/>
      <c r="JL97" s="54"/>
      <c r="JM97" s="54"/>
      <c r="JN97" s="54"/>
      <c r="JO97" s="54"/>
      <c r="JP97" s="54"/>
      <c r="JQ97" s="54"/>
      <c r="JR97" s="54"/>
      <c r="JS97" s="54"/>
      <c r="JT97" s="54"/>
      <c r="JU97" s="54"/>
      <c r="JV97" s="54"/>
      <c r="JW97" s="54"/>
      <c r="JX97" s="54"/>
      <c r="JY97" s="54"/>
      <c r="JZ97" s="54"/>
      <c r="KA97" s="54"/>
      <c r="KB97" s="54"/>
      <c r="KC97" s="54"/>
      <c r="KD97" s="54"/>
      <c r="KE97" s="54"/>
      <c r="KF97" s="54"/>
      <c r="KG97" s="54"/>
      <c r="KH97" s="54"/>
      <c r="KI97" s="54"/>
      <c r="KJ97" s="54"/>
      <c r="KK97" s="54"/>
      <c r="KL97" s="54"/>
      <c r="KM97" s="54"/>
      <c r="KN97" s="54"/>
      <c r="KO97" s="54"/>
      <c r="KP97" s="54"/>
      <c r="KQ97" s="54"/>
      <c r="KR97" s="54"/>
      <c r="KS97" s="54"/>
      <c r="KT97" s="54"/>
      <c r="KU97" s="54"/>
      <c r="KV97" s="54"/>
      <c r="KW97" s="54"/>
      <c r="KX97" s="54"/>
      <c r="KY97" s="54"/>
      <c r="KZ97" s="54"/>
      <c r="LA97" s="54"/>
      <c r="LB97" s="54"/>
      <c r="LC97" s="54"/>
      <c r="LD97" s="54"/>
      <c r="LE97" s="54"/>
      <c r="LF97" s="54"/>
      <c r="LG97" s="54"/>
      <c r="LH97" s="54"/>
      <c r="LI97" s="54"/>
      <c r="LJ97" s="54"/>
      <c r="LK97" s="54"/>
      <c r="LL97" s="54"/>
      <c r="LM97" s="54"/>
      <c r="LN97" s="54"/>
      <c r="LO97" s="54"/>
      <c r="LP97" s="54"/>
      <c r="LQ97" s="54"/>
      <c r="LR97" s="54"/>
      <c r="LS97" s="54"/>
      <c r="LT97" s="54"/>
      <c r="LU97" s="54"/>
      <c r="LV97" s="54"/>
      <c r="LW97" s="54"/>
      <c r="LX97" s="54"/>
      <c r="LY97" s="54"/>
      <c r="LZ97" s="54"/>
      <c r="MA97" s="54"/>
      <c r="MB97" s="54"/>
      <c r="MC97" s="54"/>
      <c r="MD97" s="54"/>
      <c r="ME97" s="54"/>
      <c r="MF97" s="54"/>
      <c r="MG97" s="54"/>
      <c r="MH97" s="54"/>
      <c r="MI97" s="54"/>
      <c r="MJ97" s="54"/>
      <c r="MK97" s="54"/>
      <c r="ML97" s="54"/>
      <c r="MM97" s="54"/>
      <c r="MN97" s="54"/>
      <c r="MO97" s="54"/>
      <c r="MP97" s="54"/>
      <c r="MQ97" s="54"/>
      <c r="MR97" s="54"/>
      <c r="MS97" s="54"/>
      <c r="MT97" s="54"/>
      <c r="MU97" s="54"/>
      <c r="MV97" s="54"/>
      <c r="MW97" s="54"/>
      <c r="MX97" s="54"/>
      <c r="MY97" s="54"/>
      <c r="MZ97" s="54"/>
      <c r="NA97" s="54"/>
      <c r="NB97" s="54"/>
      <c r="NC97" s="54"/>
      <c r="ND97" s="54"/>
      <c r="NE97" s="54"/>
      <c r="NF97" s="54"/>
      <c r="NG97" s="54"/>
      <c r="NH97" s="54"/>
      <c r="NI97" s="54"/>
      <c r="NJ97" s="54"/>
      <c r="NK97" s="54"/>
      <c r="NL97" s="54"/>
      <c r="NM97" s="54"/>
      <c r="NN97" s="54"/>
      <c r="NO97" s="54"/>
      <c r="NP97" s="54"/>
      <c r="NQ97" s="54"/>
      <c r="NR97" s="54"/>
      <c r="NS97" s="54"/>
      <c r="NT97" s="54"/>
      <c r="NU97" s="54"/>
      <c r="NV97" s="54"/>
      <c r="NW97" s="54"/>
      <c r="NX97" s="54"/>
      <c r="NY97" s="54"/>
      <c r="NZ97" s="54"/>
      <c r="OA97" s="54"/>
      <c r="OB97" s="54"/>
      <c r="OC97" s="54"/>
      <c r="OD97" s="54"/>
      <c r="OE97" s="54"/>
      <c r="OF97" s="54"/>
      <c r="OG97" s="54"/>
      <c r="OH97" s="54"/>
      <c r="OI97" s="54"/>
      <c r="OJ97" s="54"/>
      <c r="OK97" s="54"/>
      <c r="OL97" s="54"/>
      <c r="OM97" s="54"/>
      <c r="ON97" s="54"/>
      <c r="OO97" s="54"/>
      <c r="OP97" s="54"/>
      <c r="OQ97" s="54"/>
      <c r="OR97" s="54"/>
      <c r="OS97" s="54"/>
      <c r="OT97" s="54"/>
      <c r="OU97" s="54"/>
      <c r="OV97" s="54"/>
      <c r="OW97" s="54"/>
      <c r="OX97" s="54"/>
      <c r="OY97" s="54"/>
      <c r="OZ97" s="54"/>
      <c r="PA97" s="54"/>
      <c r="PB97" s="54"/>
      <c r="PC97" s="54"/>
      <c r="PD97" s="54"/>
      <c r="PE97" s="54"/>
      <c r="PF97" s="54"/>
      <c r="PG97" s="54"/>
      <c r="PH97" s="54"/>
      <c r="PI97" s="54"/>
      <c r="PJ97" s="54"/>
      <c r="PK97" s="54"/>
      <c r="PL97" s="54"/>
      <c r="PM97" s="54"/>
      <c r="PN97" s="54"/>
      <c r="PO97" s="54"/>
      <c r="PP97" s="54"/>
      <c r="PQ97" s="54"/>
      <c r="PR97" s="54"/>
      <c r="PS97" s="54"/>
      <c r="PT97" s="54"/>
      <c r="PU97" s="54"/>
      <c r="PV97" s="54"/>
      <c r="PW97" s="54"/>
      <c r="PX97" s="54"/>
      <c r="PY97" s="54"/>
      <c r="PZ97" s="54"/>
      <c r="QA97" s="54"/>
      <c r="QB97" s="54"/>
      <c r="QC97" s="54"/>
      <c r="QD97" s="54"/>
      <c r="QE97" s="54"/>
      <c r="QF97" s="54"/>
      <c r="QG97" s="54"/>
      <c r="QH97" s="54"/>
      <c r="QI97" s="54"/>
      <c r="QJ97" s="54"/>
      <c r="QK97" s="54"/>
      <c r="QL97" s="54"/>
      <c r="QM97" s="54"/>
      <c r="QN97" s="54"/>
      <c r="QO97" s="54"/>
      <c r="QP97" s="54"/>
      <c r="QQ97" s="54"/>
      <c r="QR97" s="54"/>
      <c r="QS97" s="54"/>
      <c r="QT97" s="54"/>
      <c r="QU97" s="54"/>
      <c r="QV97" s="54"/>
      <c r="QW97" s="54"/>
      <c r="QX97" s="54"/>
      <c r="QY97" s="54"/>
      <c r="QZ97" s="54"/>
      <c r="RA97" s="54"/>
      <c r="RB97" s="54"/>
      <c r="RC97" s="54"/>
      <c r="RD97" s="54"/>
      <c r="RE97" s="54"/>
      <c r="RF97" s="54"/>
      <c r="RG97" s="54"/>
      <c r="RH97" s="54"/>
      <c r="RI97" s="54"/>
      <c r="RJ97" s="54"/>
      <c r="RK97" s="54"/>
      <c r="RL97" s="54"/>
      <c r="RM97" s="54"/>
      <c r="RN97" s="54"/>
      <c r="RO97" s="54"/>
      <c r="RP97" s="54"/>
      <c r="RQ97" s="54"/>
      <c r="RR97" s="54"/>
      <c r="RS97" s="54"/>
      <c r="RT97" s="54"/>
      <c r="RU97" s="54"/>
      <c r="RV97" s="54"/>
      <c r="RW97" s="54"/>
      <c r="RX97" s="54"/>
      <c r="RY97" s="54"/>
      <c r="RZ97" s="54"/>
      <c r="SA97" s="54"/>
      <c r="SB97" s="54"/>
      <c r="SC97" s="54"/>
      <c r="SD97" s="54"/>
      <c r="SE97" s="54"/>
      <c r="SF97" s="54"/>
      <c r="SG97" s="54"/>
      <c r="SH97" s="54"/>
      <c r="SI97" s="54"/>
      <c r="SJ97" s="54"/>
      <c r="SK97" s="54"/>
      <c r="SL97" s="54"/>
      <c r="SM97" s="54"/>
      <c r="SN97" s="54"/>
      <c r="SO97" s="54"/>
      <c r="SP97" s="54"/>
      <c r="SQ97" s="54"/>
      <c r="SR97" s="54"/>
      <c r="SS97" s="54"/>
      <c r="ST97" s="54"/>
      <c r="SU97" s="54"/>
      <c r="SV97" s="54"/>
      <c r="SW97" s="54"/>
      <c r="SX97" s="54"/>
      <c r="SY97" s="54"/>
      <c r="SZ97" s="54"/>
      <c r="TA97" s="54"/>
      <c r="TB97" s="54"/>
      <c r="TC97" s="54"/>
      <c r="TD97" s="54"/>
      <c r="TE97" s="54"/>
      <c r="TF97" s="54"/>
      <c r="TG97" s="54"/>
      <c r="TH97" s="54"/>
      <c r="TI97" s="54"/>
      <c r="TJ97" s="54"/>
      <c r="TK97" s="54"/>
      <c r="TL97" s="54"/>
      <c r="TM97" s="54"/>
      <c r="TN97" s="54"/>
      <c r="TO97" s="54"/>
      <c r="TP97" s="54"/>
      <c r="TQ97" s="54"/>
      <c r="TR97" s="54"/>
      <c r="TS97" s="54"/>
      <c r="TT97" s="54"/>
      <c r="TU97" s="54"/>
      <c r="TV97" s="54"/>
      <c r="TW97" s="54"/>
      <c r="TX97" s="54"/>
      <c r="TY97" s="54"/>
      <c r="TZ97" s="54"/>
      <c r="UA97" s="54"/>
      <c r="UB97" s="54"/>
      <c r="UC97" s="54"/>
      <c r="UD97" s="54"/>
      <c r="UE97" s="54"/>
      <c r="UF97" s="54"/>
      <c r="UG97" s="54"/>
      <c r="UH97" s="54"/>
      <c r="UI97" s="54"/>
      <c r="UJ97" s="54"/>
      <c r="UK97" s="54"/>
      <c r="UL97" s="54"/>
      <c r="UM97" s="54"/>
      <c r="UN97" s="54"/>
      <c r="UO97" s="54"/>
      <c r="UP97" s="54"/>
      <c r="UQ97" s="54"/>
      <c r="UR97" s="54"/>
      <c r="US97" s="54"/>
      <c r="UT97" s="54"/>
      <c r="UU97" s="54"/>
      <c r="UV97" s="54"/>
      <c r="UW97" s="54"/>
      <c r="UX97" s="54"/>
      <c r="UY97" s="54"/>
      <c r="UZ97" s="54"/>
      <c r="VA97" s="54"/>
      <c r="VB97" s="54"/>
      <c r="VC97" s="54"/>
      <c r="VD97" s="54"/>
      <c r="VE97" s="54"/>
      <c r="VF97" s="54"/>
      <c r="VG97" s="54"/>
      <c r="VH97" s="54"/>
      <c r="VI97" s="54"/>
      <c r="VJ97" s="54"/>
      <c r="VK97" s="54"/>
      <c r="VL97" s="54"/>
      <c r="VM97" s="54"/>
      <c r="VN97" s="54"/>
      <c r="VO97" s="54"/>
      <c r="VP97" s="54"/>
      <c r="VQ97" s="54"/>
      <c r="VR97" s="54"/>
      <c r="VS97" s="54"/>
      <c r="VT97" s="54"/>
      <c r="VU97" s="54"/>
      <c r="VV97" s="54"/>
      <c r="VW97" s="54"/>
      <c r="VX97" s="54"/>
      <c r="VY97" s="54"/>
      <c r="VZ97" s="54"/>
      <c r="WA97" s="54"/>
      <c r="WB97" s="54"/>
      <c r="WC97" s="54"/>
      <c r="WD97" s="54"/>
      <c r="WE97" s="54"/>
      <c r="WF97" s="54"/>
      <c r="WG97" s="54"/>
      <c r="WH97" s="54"/>
      <c r="WI97" s="54"/>
      <c r="WJ97" s="54"/>
      <c r="WK97" s="54"/>
      <c r="WL97" s="54"/>
      <c r="WM97" s="54"/>
      <c r="WN97" s="54"/>
      <c r="WO97" s="54"/>
      <c r="WP97" s="54"/>
      <c r="WQ97" s="54"/>
      <c r="WR97" s="54"/>
      <c r="WS97" s="54"/>
      <c r="WT97" s="54"/>
      <c r="WU97" s="54"/>
      <c r="WV97" s="54"/>
      <c r="WW97" s="54"/>
      <c r="WX97" s="54"/>
      <c r="WY97" s="54"/>
      <c r="WZ97" s="54"/>
      <c r="XA97" s="54"/>
      <c r="XB97" s="54"/>
      <c r="XC97" s="54"/>
      <c r="XD97" s="54"/>
      <c r="XE97" s="54"/>
      <c r="XF97" s="54"/>
      <c r="XG97" s="54"/>
      <c r="XH97" s="54"/>
      <c r="XI97" s="54"/>
      <c r="XJ97" s="54"/>
      <c r="XK97" s="54"/>
      <c r="XL97" s="54"/>
      <c r="XM97" s="54"/>
      <c r="XN97" s="54"/>
      <c r="XO97" s="54"/>
      <c r="XP97" s="54"/>
      <c r="XQ97" s="54"/>
      <c r="XR97" s="54"/>
      <c r="XS97" s="54"/>
      <c r="XT97" s="54"/>
      <c r="XU97" s="54"/>
      <c r="XV97" s="54"/>
      <c r="XW97" s="54"/>
      <c r="XX97" s="54"/>
      <c r="XY97" s="54"/>
      <c r="XZ97" s="54"/>
      <c r="YA97" s="54"/>
      <c r="YB97" s="54"/>
      <c r="YC97" s="54"/>
      <c r="YD97" s="54"/>
      <c r="YE97" s="54"/>
      <c r="YF97" s="54"/>
      <c r="YG97" s="54"/>
      <c r="YH97" s="54"/>
      <c r="YI97" s="54"/>
      <c r="YJ97" s="54"/>
      <c r="YK97" s="54"/>
      <c r="YL97" s="54"/>
      <c r="YM97" s="54"/>
      <c r="YN97" s="54"/>
      <c r="YO97" s="54"/>
      <c r="YP97" s="54"/>
      <c r="YQ97" s="54"/>
      <c r="YR97" s="54"/>
      <c r="YS97" s="54"/>
      <c r="YT97" s="54"/>
      <c r="YU97" s="54"/>
      <c r="YV97" s="54"/>
      <c r="YW97" s="54"/>
      <c r="YX97" s="54"/>
      <c r="YY97" s="54"/>
      <c r="YZ97" s="54"/>
      <c r="ZA97" s="54"/>
      <c r="ZB97" s="54"/>
      <c r="ZC97" s="54"/>
      <c r="ZD97" s="54"/>
      <c r="ZE97" s="54"/>
      <c r="ZF97" s="54"/>
      <c r="ZG97" s="54"/>
      <c r="ZH97" s="54"/>
      <c r="ZI97" s="54"/>
      <c r="ZJ97" s="54"/>
      <c r="ZK97" s="54"/>
      <c r="ZL97" s="54"/>
      <c r="ZM97" s="54"/>
      <c r="ZN97" s="54"/>
      <c r="ZO97" s="54"/>
      <c r="ZP97" s="54"/>
      <c r="ZQ97" s="54"/>
      <c r="ZR97" s="54"/>
      <c r="ZS97" s="54"/>
      <c r="ZT97" s="54"/>
      <c r="ZU97" s="54"/>
      <c r="ZV97" s="54"/>
      <c r="ZW97" s="54"/>
      <c r="ZX97" s="54"/>
      <c r="ZY97" s="54"/>
      <c r="ZZ97" s="54"/>
      <c r="AAA97" s="54"/>
      <c r="AAB97" s="54"/>
      <c r="AAC97" s="54"/>
      <c r="AAD97" s="54"/>
      <c r="AAE97" s="54"/>
      <c r="AAF97" s="54"/>
      <c r="AAG97" s="54"/>
      <c r="AAH97" s="54"/>
      <c r="AAI97" s="54"/>
      <c r="AAJ97" s="54"/>
      <c r="AAK97" s="54"/>
      <c r="AAL97" s="54"/>
      <c r="AAM97" s="54"/>
      <c r="AAN97" s="54"/>
      <c r="AAO97" s="54"/>
      <c r="AAP97" s="54"/>
      <c r="AAQ97" s="54"/>
      <c r="AAR97" s="54"/>
      <c r="AAS97" s="54"/>
      <c r="AAT97" s="54"/>
      <c r="AAU97" s="54"/>
      <c r="AAV97" s="54"/>
      <c r="AAW97" s="54"/>
      <c r="AAX97" s="54"/>
      <c r="AAY97" s="54"/>
      <c r="AAZ97" s="54"/>
      <c r="ABA97" s="54"/>
      <c r="ABB97" s="54"/>
      <c r="ABC97" s="54"/>
      <c r="ABD97" s="54"/>
      <c r="ABE97" s="54"/>
      <c r="ABF97" s="54"/>
      <c r="ABG97" s="54"/>
      <c r="ABH97" s="54"/>
      <c r="ABI97" s="54"/>
      <c r="ABJ97" s="54"/>
      <c r="ABK97" s="54"/>
      <c r="ABL97" s="54"/>
      <c r="ABM97" s="54"/>
      <c r="ABN97" s="54"/>
      <c r="ABO97" s="54"/>
      <c r="ABP97" s="54"/>
      <c r="ABQ97" s="54"/>
      <c r="ABR97" s="54"/>
      <c r="ABS97" s="54"/>
      <c r="ABT97" s="54"/>
      <c r="ABU97" s="54"/>
      <c r="ABV97" s="54"/>
      <c r="ABW97" s="54"/>
      <c r="ABX97" s="54"/>
      <c r="ABY97" s="54"/>
      <c r="ABZ97" s="54"/>
      <c r="ACA97" s="54"/>
      <c r="ACB97" s="54"/>
      <c r="ACC97" s="54"/>
      <c r="ACD97" s="54"/>
      <c r="ACE97" s="54"/>
      <c r="ACF97" s="54"/>
      <c r="ACG97" s="54"/>
      <c r="ACH97" s="54"/>
      <c r="ACI97" s="54"/>
      <c r="ACJ97" s="54"/>
      <c r="ACK97" s="54"/>
      <c r="ACL97" s="54"/>
      <c r="ACM97" s="54"/>
      <c r="ACN97" s="54"/>
      <c r="ACO97" s="54"/>
      <c r="ACP97" s="54"/>
      <c r="ACQ97" s="54"/>
      <c r="ACR97" s="54"/>
      <c r="ACS97" s="54"/>
      <c r="ACT97" s="54"/>
      <c r="ACU97" s="54"/>
      <c r="ACV97" s="54"/>
      <c r="ACW97" s="54"/>
      <c r="ACX97" s="54"/>
      <c r="ACY97" s="54"/>
      <c r="ACZ97" s="54"/>
      <c r="ADA97" s="54"/>
      <c r="ADB97" s="54"/>
      <c r="ADC97" s="54"/>
      <c r="ADD97" s="54"/>
      <c r="ADE97" s="54"/>
      <c r="ADF97" s="54"/>
      <c r="ADG97" s="54"/>
      <c r="ADH97" s="54"/>
      <c r="ADI97" s="54"/>
      <c r="ADJ97" s="54"/>
      <c r="ADK97" s="54"/>
      <c r="ADL97" s="54"/>
      <c r="ADM97" s="54"/>
      <c r="ADN97" s="54"/>
      <c r="ADO97" s="54"/>
      <c r="ADP97" s="54"/>
      <c r="ADQ97" s="54"/>
      <c r="ADR97" s="54"/>
      <c r="ADS97" s="54"/>
      <c r="ADT97" s="54"/>
      <c r="ADU97" s="54"/>
      <c r="ADV97" s="54"/>
      <c r="ADW97" s="54"/>
      <c r="ADX97" s="54"/>
      <c r="ADY97" s="54"/>
      <c r="ADZ97" s="54"/>
      <c r="AEA97" s="54"/>
      <c r="AEB97" s="54"/>
      <c r="AEC97" s="54"/>
      <c r="AED97" s="54"/>
      <c r="AEE97" s="54"/>
      <c r="AEF97" s="54"/>
      <c r="AEG97" s="54"/>
      <c r="AEH97" s="54"/>
      <c r="AEI97" s="54"/>
      <c r="AEJ97" s="54"/>
      <c r="AEK97" s="54"/>
      <c r="AEL97" s="54"/>
      <c r="AEM97" s="54"/>
      <c r="AEN97" s="54"/>
      <c r="AEO97" s="54"/>
      <c r="AEP97" s="54"/>
      <c r="AEQ97" s="54"/>
      <c r="AER97" s="54"/>
      <c r="AES97" s="54"/>
      <c r="AET97" s="54"/>
      <c r="AEU97" s="54"/>
      <c r="AEV97" s="54"/>
      <c r="AEW97" s="54"/>
      <c r="AEX97" s="54"/>
      <c r="AEY97" s="54"/>
      <c r="AEZ97" s="54"/>
      <c r="AFA97" s="54"/>
      <c r="AFB97" s="54"/>
      <c r="AFC97" s="54"/>
      <c r="AFD97" s="54"/>
      <c r="AFE97" s="54"/>
      <c r="AFF97" s="54"/>
      <c r="AFG97" s="54"/>
      <c r="AFH97" s="54"/>
      <c r="AFI97" s="54"/>
      <c r="AFJ97" s="54"/>
      <c r="AFK97" s="54"/>
      <c r="AFL97" s="54"/>
      <c r="AFM97" s="54"/>
      <c r="AFN97" s="54"/>
      <c r="AFO97" s="54"/>
      <c r="AFP97" s="54"/>
      <c r="AFQ97" s="54"/>
      <c r="AFR97" s="54"/>
      <c r="AFS97" s="54"/>
      <c r="AFT97" s="54"/>
      <c r="AFU97" s="54"/>
      <c r="AFV97" s="54"/>
      <c r="AFW97" s="54"/>
      <c r="AFX97" s="54"/>
      <c r="AFY97" s="54"/>
      <c r="AFZ97" s="54"/>
      <c r="AGA97" s="54"/>
      <c r="AGB97" s="54"/>
      <c r="AGC97" s="54"/>
      <c r="AGD97" s="54"/>
      <c r="AGE97" s="54"/>
      <c r="AGF97" s="54"/>
      <c r="AGG97" s="54"/>
      <c r="AGH97" s="54"/>
      <c r="AGI97" s="54"/>
      <c r="AGJ97" s="54"/>
      <c r="AGK97" s="54"/>
      <c r="AGL97" s="54"/>
      <c r="AGM97" s="54"/>
      <c r="AGN97" s="54"/>
      <c r="AGO97" s="54"/>
      <c r="AGP97" s="54"/>
      <c r="AGQ97" s="54"/>
      <c r="AGR97" s="54"/>
      <c r="AGS97" s="54"/>
      <c r="AGT97" s="54"/>
      <c r="AGU97" s="54"/>
      <c r="AGV97" s="54"/>
      <c r="AGW97" s="54"/>
      <c r="AGX97" s="54"/>
      <c r="AGY97" s="54"/>
      <c r="AGZ97" s="54"/>
      <c r="AHA97" s="54"/>
      <c r="AHB97" s="54"/>
      <c r="AHC97" s="54"/>
      <c r="AHD97" s="54"/>
      <c r="AHE97" s="54"/>
      <c r="AHF97" s="54"/>
      <c r="AHG97" s="54"/>
      <c r="AHH97" s="54"/>
      <c r="AHI97" s="54"/>
      <c r="AHJ97" s="54"/>
      <c r="AHK97" s="54"/>
      <c r="AHL97" s="54"/>
      <c r="AHM97" s="54"/>
      <c r="AHN97" s="54"/>
      <c r="AHO97" s="54"/>
      <c r="AHP97" s="54"/>
      <c r="AHQ97" s="54"/>
      <c r="AHR97" s="54"/>
      <c r="AHS97" s="54"/>
      <c r="AHT97" s="54"/>
      <c r="AHU97" s="54"/>
      <c r="AHV97" s="54"/>
      <c r="AHW97" s="54"/>
      <c r="AHX97" s="54"/>
      <c r="AHY97" s="54"/>
      <c r="AHZ97" s="54"/>
      <c r="AIA97" s="54"/>
      <c r="AIB97" s="54"/>
      <c r="AIC97" s="54"/>
      <c r="AID97" s="54"/>
      <c r="AIE97" s="54"/>
      <c r="AIF97" s="54"/>
      <c r="AIG97" s="54"/>
      <c r="AIH97" s="54"/>
      <c r="AII97" s="54"/>
      <c r="AIJ97" s="54"/>
      <c r="AIK97" s="54"/>
      <c r="AIL97" s="54"/>
      <c r="AIM97" s="54"/>
      <c r="AIN97" s="54"/>
      <c r="AIO97" s="54"/>
      <c r="AIP97" s="54"/>
      <c r="AIQ97" s="54"/>
      <c r="AIR97" s="54"/>
      <c r="AIS97" s="54"/>
      <c r="AIT97" s="54"/>
      <c r="AIU97" s="54"/>
      <c r="AIV97" s="54"/>
      <c r="AIW97" s="54"/>
      <c r="AIX97" s="54"/>
      <c r="AIY97" s="54"/>
      <c r="AIZ97" s="54"/>
      <c r="AJA97" s="54"/>
      <c r="AJB97" s="54"/>
      <c r="AJC97" s="54"/>
      <c r="AJD97" s="54"/>
      <c r="AJE97" s="54"/>
      <c r="AJF97" s="54"/>
      <c r="AJG97" s="54"/>
      <c r="AJH97" s="54"/>
      <c r="AJI97" s="54"/>
      <c r="AJJ97" s="54"/>
      <c r="AJK97" s="54"/>
      <c r="AJL97" s="54"/>
      <c r="AJM97" s="54"/>
      <c r="AJN97" s="54"/>
      <c r="AJO97" s="54"/>
      <c r="AJP97" s="54"/>
      <c r="AJQ97" s="54"/>
      <c r="AJR97" s="54"/>
      <c r="AJS97" s="54"/>
      <c r="AJT97" s="54"/>
      <c r="AJU97" s="54"/>
      <c r="AJV97" s="54"/>
      <c r="AJW97" s="54"/>
      <c r="AJX97" s="54"/>
      <c r="AJY97" s="54"/>
      <c r="AJZ97" s="54"/>
      <c r="AKA97" s="54"/>
      <c r="AKB97" s="54"/>
      <c r="AKC97" s="54"/>
      <c r="AKD97" s="54"/>
      <c r="AKE97" s="54"/>
      <c r="AKF97" s="54"/>
      <c r="AKG97" s="54"/>
      <c r="AKH97" s="54"/>
      <c r="AKI97" s="54"/>
      <c r="AKJ97" s="54"/>
      <c r="AKK97" s="54"/>
      <c r="AKL97" s="54"/>
      <c r="AKM97" s="54"/>
      <c r="AKN97" s="54"/>
      <c r="AKO97" s="54"/>
      <c r="AKP97" s="54"/>
      <c r="AKQ97" s="54"/>
      <c r="AKR97" s="54"/>
      <c r="AKS97" s="54"/>
      <c r="AKT97" s="54"/>
      <c r="AKU97" s="54"/>
      <c r="AKV97" s="54"/>
      <c r="AKW97" s="54"/>
      <c r="AKX97" s="54"/>
      <c r="AKY97" s="54"/>
      <c r="AKZ97" s="54"/>
      <c r="ALA97" s="54"/>
      <c r="ALB97" s="54"/>
      <c r="ALC97" s="54"/>
      <c r="ALD97" s="54"/>
      <c r="ALE97" s="54"/>
      <c r="ALF97" s="54"/>
      <c r="ALG97" s="54"/>
      <c r="ALH97" s="54"/>
      <c r="ALI97" s="54"/>
      <c r="ALJ97" s="54"/>
      <c r="ALK97" s="54"/>
      <c r="ALL97" s="54"/>
      <c r="ALM97" s="54"/>
      <c r="ALN97" s="54"/>
      <c r="ALO97" s="54"/>
      <c r="ALP97" s="54"/>
      <c r="ALQ97" s="54"/>
      <c r="ALR97" s="54"/>
      <c r="ALS97" s="54"/>
      <c r="ALT97" s="54"/>
      <c r="ALU97" s="54"/>
      <c r="ALV97" s="54"/>
      <c r="ALW97" s="54"/>
      <c r="ALX97" s="54"/>
      <c r="ALY97" s="54"/>
      <c r="ALZ97" s="54"/>
      <c r="AMA97" s="54"/>
      <c r="AMB97" s="54"/>
      <c r="AMC97" s="54"/>
      <c r="AMD97" s="54"/>
      <c r="AME97" s="54"/>
      <c r="AMF97" s="54"/>
      <c r="AMG97" s="54"/>
      <c r="AMH97" s="54"/>
      <c r="AMI97" s="54"/>
      <c r="AMJ97" s="54"/>
      <c r="AMK97" s="54"/>
    </row>
    <row r="98" spans="1:1025" s="52" customFormat="1" ht="93.6" customHeight="1" x14ac:dyDescent="0.2">
      <c r="A98" s="62">
        <v>26</v>
      </c>
      <c r="B98" s="62"/>
      <c r="C98" s="62"/>
      <c r="D98" s="62"/>
      <c r="E98" s="62"/>
      <c r="F98" s="62"/>
      <c r="G98" s="63" t="s">
        <v>109</v>
      </c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8"/>
      <c r="Z98" s="84" t="s">
        <v>80</v>
      </c>
      <c r="AA98" s="84"/>
      <c r="AB98" s="84"/>
      <c r="AC98" s="84"/>
      <c r="AD98" s="84"/>
      <c r="AE98" s="66" t="s">
        <v>111</v>
      </c>
      <c r="AF98" s="69"/>
      <c r="AG98" s="69"/>
      <c r="AH98" s="69"/>
      <c r="AI98" s="69"/>
      <c r="AJ98" s="69"/>
      <c r="AK98" s="69"/>
      <c r="AL98" s="69"/>
      <c r="AM98" s="69"/>
      <c r="AN98" s="70"/>
      <c r="AO98" s="74">
        <v>2157.38</v>
      </c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>
        <f t="shared" si="6"/>
        <v>2157.38</v>
      </c>
      <c r="BF98" s="74"/>
      <c r="BG98" s="74"/>
      <c r="BH98" s="74"/>
      <c r="BI98" s="74"/>
      <c r="BJ98" s="74"/>
      <c r="BK98" s="74"/>
      <c r="BL98" s="74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60"/>
      <c r="EN98" s="60"/>
      <c r="EO98" s="60"/>
      <c r="EP98" s="60"/>
      <c r="EQ98" s="60"/>
      <c r="ER98" s="60"/>
      <c r="ES98" s="60"/>
      <c r="ET98" s="60"/>
      <c r="EU98" s="60"/>
      <c r="EV98" s="60"/>
      <c r="EW98" s="60"/>
      <c r="EX98" s="60"/>
      <c r="EY98" s="60"/>
      <c r="EZ98" s="60"/>
      <c r="FA98" s="60"/>
      <c r="FB98" s="60"/>
      <c r="FC98" s="60"/>
      <c r="FD98" s="60"/>
      <c r="FE98" s="60"/>
      <c r="FF98" s="60"/>
      <c r="FG98" s="60"/>
      <c r="FH98" s="60"/>
      <c r="FI98" s="60"/>
      <c r="FJ98" s="60"/>
      <c r="FK98" s="60"/>
      <c r="FL98" s="60"/>
      <c r="FM98" s="60"/>
      <c r="FN98" s="60"/>
      <c r="FO98" s="60"/>
      <c r="FP98" s="60"/>
      <c r="FQ98" s="60"/>
      <c r="FR98" s="60"/>
      <c r="FS98" s="60"/>
      <c r="FT98" s="60"/>
      <c r="FU98" s="60"/>
      <c r="FV98" s="60"/>
      <c r="FW98" s="60"/>
      <c r="FX98" s="60"/>
      <c r="FY98" s="60"/>
      <c r="FZ98" s="60"/>
      <c r="GA98" s="60"/>
      <c r="GB98" s="60"/>
      <c r="GC98" s="60"/>
      <c r="GD98" s="60"/>
      <c r="GE98" s="60"/>
      <c r="GF98" s="60"/>
      <c r="GG98" s="60"/>
      <c r="GH98" s="60"/>
      <c r="GI98" s="60"/>
      <c r="GJ98" s="60"/>
      <c r="GK98" s="60"/>
      <c r="GL98" s="60"/>
      <c r="GM98" s="60"/>
      <c r="GN98" s="60"/>
      <c r="GO98" s="60"/>
      <c r="GP98" s="60"/>
      <c r="GQ98" s="60"/>
      <c r="GR98" s="60"/>
      <c r="GS98" s="60"/>
      <c r="GT98" s="60"/>
      <c r="GU98" s="60"/>
      <c r="GV98" s="60"/>
      <c r="GW98" s="60"/>
      <c r="GX98" s="60"/>
      <c r="GY98" s="60"/>
      <c r="GZ98" s="60"/>
      <c r="HA98" s="60"/>
      <c r="HB98" s="60"/>
      <c r="HC98" s="60"/>
      <c r="HD98" s="60"/>
      <c r="HE98" s="60"/>
      <c r="HF98" s="60"/>
      <c r="HG98" s="60"/>
      <c r="HH98" s="60"/>
      <c r="HI98" s="60"/>
      <c r="HJ98" s="60"/>
      <c r="HK98" s="60"/>
      <c r="HL98" s="60"/>
      <c r="HM98" s="60"/>
      <c r="HN98" s="60"/>
      <c r="HO98" s="60"/>
      <c r="HP98" s="60"/>
      <c r="HQ98" s="60"/>
      <c r="HR98" s="60"/>
      <c r="HS98" s="60"/>
      <c r="HT98" s="60"/>
      <c r="HU98" s="60"/>
      <c r="HV98" s="60"/>
      <c r="HW98" s="60"/>
      <c r="HX98" s="60"/>
      <c r="HY98" s="60"/>
      <c r="HZ98" s="60"/>
      <c r="IA98" s="60"/>
      <c r="IB98" s="60"/>
      <c r="IC98" s="60"/>
      <c r="ID98" s="60"/>
      <c r="IE98" s="60"/>
      <c r="IF98" s="60"/>
      <c r="IG98" s="60"/>
      <c r="IH98" s="60"/>
      <c r="II98" s="60"/>
      <c r="IJ98" s="60"/>
      <c r="IK98" s="60"/>
      <c r="IL98" s="60"/>
      <c r="IM98" s="60"/>
      <c r="IN98" s="60"/>
      <c r="IO98" s="60"/>
      <c r="IP98" s="60"/>
      <c r="IQ98" s="60"/>
      <c r="IR98" s="60"/>
      <c r="IS98" s="60"/>
      <c r="IT98" s="60"/>
      <c r="IU98" s="60"/>
      <c r="IV98" s="60"/>
    </row>
    <row r="99" spans="1:1025" s="52" customFormat="1" ht="114.6" customHeight="1" x14ac:dyDescent="0.2">
      <c r="A99" s="62">
        <v>27</v>
      </c>
      <c r="B99" s="62"/>
      <c r="C99" s="62"/>
      <c r="D99" s="62"/>
      <c r="E99" s="62"/>
      <c r="F99" s="62"/>
      <c r="G99" s="63" t="s">
        <v>108</v>
      </c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5"/>
      <c r="Z99" s="66" t="s">
        <v>80</v>
      </c>
      <c r="AA99" s="67"/>
      <c r="AB99" s="67"/>
      <c r="AC99" s="67"/>
      <c r="AD99" s="68"/>
      <c r="AE99" s="66" t="s">
        <v>112</v>
      </c>
      <c r="AF99" s="69"/>
      <c r="AG99" s="69"/>
      <c r="AH99" s="69"/>
      <c r="AI99" s="69"/>
      <c r="AJ99" s="69"/>
      <c r="AK99" s="69"/>
      <c r="AL99" s="69"/>
      <c r="AM99" s="69"/>
      <c r="AN99" s="70"/>
      <c r="AO99" s="71"/>
      <c r="AP99" s="72"/>
      <c r="AQ99" s="72"/>
      <c r="AR99" s="72"/>
      <c r="AS99" s="72"/>
      <c r="AT99" s="72"/>
      <c r="AU99" s="72"/>
      <c r="AV99" s="73"/>
      <c r="AW99" s="71">
        <v>8616</v>
      </c>
      <c r="AX99" s="72"/>
      <c r="AY99" s="72"/>
      <c r="AZ99" s="72"/>
      <c r="BA99" s="72"/>
      <c r="BB99" s="72"/>
      <c r="BC99" s="72"/>
      <c r="BD99" s="73"/>
      <c r="BE99" s="71">
        <f>AW99</f>
        <v>8616</v>
      </c>
      <c r="BF99" s="72"/>
      <c r="BG99" s="72"/>
      <c r="BH99" s="72"/>
      <c r="BI99" s="72"/>
      <c r="BJ99" s="72"/>
      <c r="BK99" s="72"/>
      <c r="BL99" s="73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B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</row>
    <row r="100" spans="1:1025" s="57" customFormat="1" ht="54.6" customHeight="1" x14ac:dyDescent="0.2">
      <c r="A100" s="62">
        <v>28</v>
      </c>
      <c r="B100" s="62"/>
      <c r="C100" s="62"/>
      <c r="D100" s="62"/>
      <c r="E100" s="62"/>
      <c r="F100" s="62"/>
      <c r="G100" s="75" t="s">
        <v>130</v>
      </c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7"/>
      <c r="Z100" s="62" t="s">
        <v>80</v>
      </c>
      <c r="AA100" s="62"/>
      <c r="AB100" s="62"/>
      <c r="AC100" s="62"/>
      <c r="AD100" s="62"/>
      <c r="AE100" s="62" t="s">
        <v>123</v>
      </c>
      <c r="AF100" s="62"/>
      <c r="AG100" s="62"/>
      <c r="AH100" s="62"/>
      <c r="AI100" s="62"/>
      <c r="AJ100" s="62"/>
      <c r="AK100" s="62"/>
      <c r="AL100" s="62"/>
      <c r="AM100" s="62"/>
      <c r="AN100" s="62"/>
      <c r="AO100" s="74">
        <v>4516.67</v>
      </c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>
        <f t="shared" ref="BE100" si="9">AO100+AW100</f>
        <v>4516.67</v>
      </c>
      <c r="BF100" s="74"/>
      <c r="BG100" s="74"/>
      <c r="BH100" s="74"/>
      <c r="BI100" s="74"/>
      <c r="BJ100" s="74"/>
      <c r="BK100" s="74"/>
      <c r="BL100" s="74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  <c r="FU100" s="60"/>
      <c r="FV100" s="60"/>
      <c r="FW100" s="60"/>
      <c r="FX100" s="60"/>
      <c r="FY100" s="60"/>
      <c r="FZ100" s="60"/>
      <c r="GA100" s="60"/>
      <c r="GB100" s="60"/>
      <c r="GC100" s="60"/>
      <c r="GD100" s="60"/>
      <c r="GE100" s="60"/>
      <c r="GF100" s="60"/>
      <c r="GG100" s="60"/>
      <c r="GH100" s="60"/>
      <c r="GI100" s="60"/>
      <c r="GJ100" s="60"/>
      <c r="GK100" s="60"/>
      <c r="GL100" s="60"/>
      <c r="GM100" s="60"/>
      <c r="GN100" s="60"/>
      <c r="GO100" s="60"/>
      <c r="GP100" s="60"/>
      <c r="GQ100" s="60"/>
      <c r="GR100" s="60"/>
      <c r="GS100" s="60"/>
      <c r="GT100" s="60"/>
      <c r="GU100" s="60"/>
      <c r="GV100" s="60"/>
      <c r="GW100" s="60"/>
      <c r="GX100" s="60"/>
      <c r="GY100" s="60"/>
      <c r="GZ100" s="60"/>
      <c r="HA100" s="60"/>
      <c r="HB100" s="60"/>
      <c r="HC100" s="60"/>
      <c r="HD100" s="60"/>
      <c r="HE100" s="60"/>
      <c r="HF100" s="60"/>
      <c r="HG100" s="60"/>
      <c r="HH100" s="60"/>
      <c r="HI100" s="60"/>
      <c r="HJ100" s="60"/>
      <c r="HK100" s="60"/>
      <c r="HL100" s="60"/>
      <c r="HM100" s="60"/>
      <c r="HN100" s="60"/>
      <c r="HO100" s="60"/>
      <c r="HP100" s="60"/>
      <c r="HQ100" s="60"/>
      <c r="HR100" s="60"/>
      <c r="HS100" s="60"/>
      <c r="HT100" s="60"/>
      <c r="HU100" s="60"/>
      <c r="HV100" s="60"/>
      <c r="HW100" s="60"/>
      <c r="HX100" s="60"/>
      <c r="HY100" s="60"/>
      <c r="HZ100" s="60"/>
      <c r="IA100" s="60"/>
      <c r="IB100" s="60"/>
      <c r="IC100" s="60"/>
      <c r="ID100" s="60"/>
      <c r="IE100" s="60"/>
      <c r="IF100" s="60"/>
      <c r="IG100" s="60"/>
      <c r="IH100" s="60"/>
      <c r="II100" s="60"/>
      <c r="IJ100" s="60"/>
      <c r="IK100" s="60"/>
      <c r="IL100" s="60"/>
      <c r="IM100" s="60"/>
      <c r="IN100" s="60"/>
      <c r="IO100" s="60"/>
      <c r="IP100" s="60"/>
      <c r="IQ100" s="60"/>
      <c r="IR100" s="60"/>
      <c r="IS100" s="60"/>
      <c r="IT100" s="60"/>
      <c r="IU100" s="60"/>
      <c r="IV100" s="60"/>
      <c r="IW100" s="56"/>
      <c r="IX100" s="56"/>
      <c r="IY100" s="56"/>
      <c r="IZ100" s="56"/>
      <c r="JA100" s="56"/>
      <c r="JB100" s="56"/>
      <c r="JC100" s="56"/>
      <c r="JD100" s="56"/>
      <c r="JE100" s="56"/>
      <c r="JF100" s="56"/>
      <c r="JG100" s="56"/>
      <c r="JH100" s="56"/>
      <c r="JI100" s="56"/>
      <c r="JJ100" s="56"/>
      <c r="JK100" s="56"/>
      <c r="JL100" s="56"/>
      <c r="JM100" s="56"/>
      <c r="JN100" s="56"/>
      <c r="JO100" s="56"/>
      <c r="JP100" s="56"/>
      <c r="JQ100" s="56"/>
      <c r="JR100" s="56"/>
      <c r="JS100" s="56"/>
      <c r="JT100" s="56"/>
      <c r="JU100" s="56"/>
      <c r="JV100" s="56"/>
      <c r="JW100" s="56"/>
      <c r="JX100" s="56"/>
      <c r="JY100" s="56"/>
      <c r="JZ100" s="56"/>
      <c r="KA100" s="56"/>
      <c r="KB100" s="56"/>
      <c r="KC100" s="56"/>
      <c r="KD100" s="56"/>
      <c r="KE100" s="56"/>
      <c r="KF100" s="56"/>
      <c r="KG100" s="56"/>
      <c r="KH100" s="56"/>
      <c r="KI100" s="56"/>
      <c r="KJ100" s="56"/>
      <c r="KK100" s="56"/>
      <c r="KL100" s="56"/>
      <c r="KM100" s="56"/>
      <c r="KN100" s="56"/>
      <c r="KO100" s="56"/>
      <c r="KP100" s="56"/>
      <c r="KQ100" s="56"/>
      <c r="KR100" s="56"/>
      <c r="KS100" s="56"/>
      <c r="KT100" s="56"/>
      <c r="KU100" s="56"/>
      <c r="KV100" s="56"/>
      <c r="KW100" s="56"/>
      <c r="KX100" s="56"/>
      <c r="KY100" s="56"/>
      <c r="KZ100" s="56"/>
      <c r="LA100" s="56"/>
      <c r="LB100" s="56"/>
      <c r="LC100" s="56"/>
      <c r="LD100" s="56"/>
      <c r="LE100" s="56"/>
      <c r="LF100" s="56"/>
      <c r="LG100" s="56"/>
      <c r="LH100" s="56"/>
      <c r="LI100" s="56"/>
      <c r="LJ100" s="56"/>
      <c r="LK100" s="56"/>
      <c r="LL100" s="56"/>
      <c r="LM100" s="56"/>
      <c r="LN100" s="56"/>
      <c r="LO100" s="56"/>
      <c r="LP100" s="56"/>
      <c r="LQ100" s="56"/>
      <c r="LR100" s="56"/>
      <c r="LS100" s="56"/>
      <c r="LT100" s="56"/>
      <c r="LU100" s="56"/>
      <c r="LV100" s="56"/>
      <c r="LW100" s="56"/>
      <c r="LX100" s="56"/>
      <c r="LY100" s="56"/>
      <c r="LZ100" s="56"/>
      <c r="MA100" s="56"/>
      <c r="MB100" s="56"/>
      <c r="MC100" s="56"/>
      <c r="MD100" s="56"/>
      <c r="ME100" s="56"/>
      <c r="MF100" s="56"/>
      <c r="MG100" s="56"/>
      <c r="MH100" s="56"/>
      <c r="MI100" s="56"/>
      <c r="MJ100" s="56"/>
      <c r="MK100" s="56"/>
      <c r="ML100" s="56"/>
      <c r="MM100" s="56"/>
      <c r="MN100" s="56"/>
      <c r="MO100" s="56"/>
      <c r="MP100" s="56"/>
      <c r="MQ100" s="56"/>
      <c r="MR100" s="56"/>
      <c r="MS100" s="56"/>
      <c r="MT100" s="56"/>
      <c r="MU100" s="56"/>
      <c r="MV100" s="56"/>
      <c r="MW100" s="56"/>
      <c r="MX100" s="56"/>
      <c r="MY100" s="56"/>
      <c r="MZ100" s="56"/>
      <c r="NA100" s="56"/>
      <c r="NB100" s="56"/>
      <c r="NC100" s="56"/>
      <c r="ND100" s="56"/>
      <c r="NE100" s="56"/>
      <c r="NF100" s="56"/>
      <c r="NG100" s="56"/>
      <c r="NH100" s="56"/>
      <c r="NI100" s="56"/>
      <c r="NJ100" s="56"/>
      <c r="NK100" s="56"/>
      <c r="NL100" s="56"/>
      <c r="NM100" s="56"/>
      <c r="NN100" s="56"/>
      <c r="NO100" s="56"/>
      <c r="NP100" s="56"/>
      <c r="NQ100" s="56"/>
      <c r="NR100" s="56"/>
      <c r="NS100" s="56"/>
      <c r="NT100" s="56"/>
      <c r="NU100" s="56"/>
      <c r="NV100" s="56"/>
      <c r="NW100" s="56"/>
      <c r="NX100" s="56"/>
      <c r="NY100" s="56"/>
      <c r="NZ100" s="56"/>
      <c r="OA100" s="56"/>
      <c r="OB100" s="56"/>
      <c r="OC100" s="56"/>
      <c r="OD100" s="56"/>
      <c r="OE100" s="56"/>
      <c r="OF100" s="56"/>
      <c r="OG100" s="56"/>
      <c r="OH100" s="56"/>
      <c r="OI100" s="56"/>
      <c r="OJ100" s="56"/>
      <c r="OK100" s="56"/>
      <c r="OL100" s="56"/>
      <c r="OM100" s="56"/>
      <c r="ON100" s="56"/>
      <c r="OO100" s="56"/>
      <c r="OP100" s="56"/>
      <c r="OQ100" s="56"/>
      <c r="OR100" s="56"/>
      <c r="OS100" s="56"/>
      <c r="OT100" s="56"/>
      <c r="OU100" s="56"/>
      <c r="OV100" s="56"/>
      <c r="OW100" s="56"/>
      <c r="OX100" s="56"/>
      <c r="OY100" s="56"/>
      <c r="OZ100" s="56"/>
      <c r="PA100" s="56"/>
      <c r="PB100" s="56"/>
      <c r="PC100" s="56"/>
      <c r="PD100" s="56"/>
      <c r="PE100" s="56"/>
      <c r="PF100" s="56"/>
      <c r="PG100" s="56"/>
      <c r="PH100" s="56"/>
      <c r="PI100" s="56"/>
      <c r="PJ100" s="56"/>
      <c r="PK100" s="56"/>
      <c r="PL100" s="56"/>
      <c r="PM100" s="56"/>
      <c r="PN100" s="56"/>
      <c r="PO100" s="56"/>
      <c r="PP100" s="56"/>
      <c r="PQ100" s="56"/>
      <c r="PR100" s="56"/>
      <c r="PS100" s="56"/>
      <c r="PT100" s="56"/>
      <c r="PU100" s="56"/>
      <c r="PV100" s="56"/>
      <c r="PW100" s="56"/>
      <c r="PX100" s="56"/>
      <c r="PY100" s="56"/>
      <c r="PZ100" s="56"/>
      <c r="QA100" s="56"/>
      <c r="QB100" s="56"/>
      <c r="QC100" s="56"/>
      <c r="QD100" s="56"/>
      <c r="QE100" s="56"/>
      <c r="QF100" s="56"/>
      <c r="QG100" s="56"/>
      <c r="QH100" s="56"/>
      <c r="QI100" s="56"/>
      <c r="QJ100" s="56"/>
      <c r="QK100" s="56"/>
      <c r="QL100" s="56"/>
      <c r="QM100" s="56"/>
      <c r="QN100" s="56"/>
      <c r="QO100" s="56"/>
      <c r="QP100" s="56"/>
      <c r="QQ100" s="56"/>
      <c r="QR100" s="56"/>
      <c r="QS100" s="56"/>
      <c r="QT100" s="56"/>
      <c r="QU100" s="56"/>
      <c r="QV100" s="56"/>
      <c r="QW100" s="56"/>
      <c r="QX100" s="56"/>
      <c r="QY100" s="56"/>
      <c r="QZ100" s="56"/>
      <c r="RA100" s="56"/>
      <c r="RB100" s="56"/>
      <c r="RC100" s="56"/>
      <c r="RD100" s="56"/>
      <c r="RE100" s="56"/>
      <c r="RF100" s="56"/>
      <c r="RG100" s="56"/>
      <c r="RH100" s="56"/>
      <c r="RI100" s="56"/>
      <c r="RJ100" s="56"/>
      <c r="RK100" s="56"/>
      <c r="RL100" s="56"/>
      <c r="RM100" s="56"/>
      <c r="RN100" s="56"/>
      <c r="RO100" s="56"/>
      <c r="RP100" s="56"/>
      <c r="RQ100" s="56"/>
      <c r="RR100" s="56"/>
      <c r="RS100" s="56"/>
      <c r="RT100" s="56"/>
      <c r="RU100" s="56"/>
      <c r="RV100" s="56"/>
      <c r="RW100" s="56"/>
      <c r="RX100" s="56"/>
      <c r="RY100" s="56"/>
      <c r="RZ100" s="56"/>
      <c r="SA100" s="56"/>
      <c r="SB100" s="56"/>
      <c r="SC100" s="56"/>
      <c r="SD100" s="56"/>
      <c r="SE100" s="56"/>
      <c r="SF100" s="56"/>
      <c r="SG100" s="56"/>
      <c r="SH100" s="56"/>
      <c r="SI100" s="56"/>
      <c r="SJ100" s="56"/>
      <c r="SK100" s="56"/>
      <c r="SL100" s="56"/>
      <c r="SM100" s="56"/>
      <c r="SN100" s="56"/>
      <c r="SO100" s="56"/>
      <c r="SP100" s="56"/>
      <c r="SQ100" s="56"/>
      <c r="SR100" s="56"/>
      <c r="SS100" s="56"/>
      <c r="ST100" s="56"/>
      <c r="SU100" s="56"/>
      <c r="SV100" s="56"/>
      <c r="SW100" s="56"/>
      <c r="SX100" s="56"/>
      <c r="SY100" s="56"/>
      <c r="SZ100" s="56"/>
      <c r="TA100" s="56"/>
      <c r="TB100" s="56"/>
      <c r="TC100" s="56"/>
      <c r="TD100" s="56"/>
      <c r="TE100" s="56"/>
      <c r="TF100" s="56"/>
      <c r="TG100" s="56"/>
      <c r="TH100" s="56"/>
      <c r="TI100" s="56"/>
      <c r="TJ100" s="56"/>
      <c r="TK100" s="56"/>
      <c r="TL100" s="56"/>
      <c r="TM100" s="56"/>
      <c r="TN100" s="56"/>
      <c r="TO100" s="56"/>
      <c r="TP100" s="56"/>
      <c r="TQ100" s="56"/>
      <c r="TR100" s="56"/>
      <c r="TS100" s="56"/>
      <c r="TT100" s="56"/>
      <c r="TU100" s="56"/>
      <c r="TV100" s="56"/>
      <c r="TW100" s="56"/>
      <c r="TX100" s="56"/>
      <c r="TY100" s="56"/>
      <c r="TZ100" s="56"/>
      <c r="UA100" s="56"/>
      <c r="UB100" s="56"/>
      <c r="UC100" s="56"/>
      <c r="UD100" s="56"/>
      <c r="UE100" s="56"/>
      <c r="UF100" s="56"/>
      <c r="UG100" s="56"/>
      <c r="UH100" s="56"/>
      <c r="UI100" s="56"/>
      <c r="UJ100" s="56"/>
      <c r="UK100" s="56"/>
      <c r="UL100" s="56"/>
      <c r="UM100" s="56"/>
      <c r="UN100" s="56"/>
      <c r="UO100" s="56"/>
      <c r="UP100" s="56"/>
      <c r="UQ100" s="56"/>
      <c r="UR100" s="56"/>
      <c r="US100" s="56"/>
      <c r="UT100" s="56"/>
      <c r="UU100" s="56"/>
      <c r="UV100" s="56"/>
      <c r="UW100" s="56"/>
      <c r="UX100" s="56"/>
      <c r="UY100" s="56"/>
      <c r="UZ100" s="56"/>
      <c r="VA100" s="56"/>
      <c r="VB100" s="56"/>
      <c r="VC100" s="56"/>
      <c r="VD100" s="56"/>
      <c r="VE100" s="56"/>
      <c r="VF100" s="56"/>
      <c r="VG100" s="56"/>
      <c r="VH100" s="56"/>
      <c r="VI100" s="56"/>
      <c r="VJ100" s="56"/>
      <c r="VK100" s="56"/>
      <c r="VL100" s="56"/>
      <c r="VM100" s="56"/>
      <c r="VN100" s="56"/>
      <c r="VO100" s="56"/>
      <c r="VP100" s="56"/>
      <c r="VQ100" s="56"/>
      <c r="VR100" s="56"/>
      <c r="VS100" s="56"/>
      <c r="VT100" s="56"/>
      <c r="VU100" s="56"/>
      <c r="VV100" s="56"/>
      <c r="VW100" s="56"/>
      <c r="VX100" s="56"/>
      <c r="VY100" s="56"/>
      <c r="VZ100" s="56"/>
      <c r="WA100" s="56"/>
      <c r="WB100" s="56"/>
      <c r="WC100" s="56"/>
      <c r="WD100" s="56"/>
      <c r="WE100" s="56"/>
      <c r="WF100" s="56"/>
      <c r="WG100" s="56"/>
      <c r="WH100" s="56"/>
      <c r="WI100" s="56"/>
      <c r="WJ100" s="56"/>
      <c r="WK100" s="56"/>
      <c r="WL100" s="56"/>
      <c r="WM100" s="56"/>
      <c r="WN100" s="56"/>
      <c r="WO100" s="56"/>
      <c r="WP100" s="56"/>
      <c r="WQ100" s="56"/>
      <c r="WR100" s="56"/>
      <c r="WS100" s="56"/>
      <c r="WT100" s="56"/>
      <c r="WU100" s="56"/>
      <c r="WV100" s="56"/>
      <c r="WW100" s="56"/>
      <c r="WX100" s="56"/>
      <c r="WY100" s="56"/>
      <c r="WZ100" s="56"/>
      <c r="XA100" s="56"/>
      <c r="XB100" s="56"/>
      <c r="XC100" s="56"/>
      <c r="XD100" s="56"/>
      <c r="XE100" s="56"/>
      <c r="XF100" s="56"/>
      <c r="XG100" s="56"/>
      <c r="XH100" s="56"/>
      <c r="XI100" s="56"/>
      <c r="XJ100" s="56"/>
      <c r="XK100" s="56"/>
      <c r="XL100" s="56"/>
      <c r="XM100" s="56"/>
      <c r="XN100" s="56"/>
      <c r="XO100" s="56"/>
      <c r="XP100" s="56"/>
      <c r="XQ100" s="56"/>
      <c r="XR100" s="56"/>
      <c r="XS100" s="56"/>
      <c r="XT100" s="56"/>
      <c r="XU100" s="56"/>
      <c r="XV100" s="56"/>
      <c r="XW100" s="56"/>
      <c r="XX100" s="56"/>
      <c r="XY100" s="56"/>
      <c r="XZ100" s="56"/>
      <c r="YA100" s="56"/>
      <c r="YB100" s="56"/>
      <c r="YC100" s="56"/>
      <c r="YD100" s="56"/>
      <c r="YE100" s="56"/>
      <c r="YF100" s="56"/>
      <c r="YG100" s="56"/>
      <c r="YH100" s="56"/>
      <c r="YI100" s="56"/>
      <c r="YJ100" s="56"/>
      <c r="YK100" s="56"/>
      <c r="YL100" s="56"/>
      <c r="YM100" s="56"/>
      <c r="YN100" s="56"/>
      <c r="YO100" s="56"/>
      <c r="YP100" s="56"/>
      <c r="YQ100" s="56"/>
      <c r="YR100" s="56"/>
      <c r="YS100" s="56"/>
      <c r="YT100" s="56"/>
      <c r="YU100" s="56"/>
      <c r="YV100" s="56"/>
      <c r="YW100" s="56"/>
      <c r="YX100" s="56"/>
      <c r="YY100" s="56"/>
      <c r="YZ100" s="56"/>
      <c r="ZA100" s="56"/>
      <c r="ZB100" s="56"/>
      <c r="ZC100" s="56"/>
      <c r="ZD100" s="56"/>
      <c r="ZE100" s="56"/>
      <c r="ZF100" s="56"/>
      <c r="ZG100" s="56"/>
      <c r="ZH100" s="56"/>
      <c r="ZI100" s="56"/>
      <c r="ZJ100" s="56"/>
      <c r="ZK100" s="56"/>
      <c r="ZL100" s="56"/>
      <c r="ZM100" s="56"/>
      <c r="ZN100" s="56"/>
      <c r="ZO100" s="56"/>
      <c r="ZP100" s="56"/>
      <c r="ZQ100" s="56"/>
      <c r="ZR100" s="56"/>
      <c r="ZS100" s="56"/>
      <c r="ZT100" s="56"/>
      <c r="ZU100" s="56"/>
      <c r="ZV100" s="56"/>
      <c r="ZW100" s="56"/>
      <c r="ZX100" s="56"/>
      <c r="ZY100" s="56"/>
      <c r="ZZ100" s="56"/>
      <c r="AAA100" s="56"/>
      <c r="AAB100" s="56"/>
      <c r="AAC100" s="56"/>
      <c r="AAD100" s="56"/>
      <c r="AAE100" s="56"/>
      <c r="AAF100" s="56"/>
      <c r="AAG100" s="56"/>
      <c r="AAH100" s="56"/>
      <c r="AAI100" s="56"/>
      <c r="AAJ100" s="56"/>
      <c r="AAK100" s="56"/>
      <c r="AAL100" s="56"/>
      <c r="AAM100" s="56"/>
      <c r="AAN100" s="56"/>
      <c r="AAO100" s="56"/>
      <c r="AAP100" s="56"/>
      <c r="AAQ100" s="56"/>
      <c r="AAR100" s="56"/>
      <c r="AAS100" s="56"/>
      <c r="AAT100" s="56"/>
      <c r="AAU100" s="56"/>
      <c r="AAV100" s="56"/>
      <c r="AAW100" s="56"/>
      <c r="AAX100" s="56"/>
      <c r="AAY100" s="56"/>
      <c r="AAZ100" s="56"/>
      <c r="ABA100" s="56"/>
      <c r="ABB100" s="56"/>
      <c r="ABC100" s="56"/>
      <c r="ABD100" s="56"/>
      <c r="ABE100" s="56"/>
      <c r="ABF100" s="56"/>
      <c r="ABG100" s="56"/>
      <c r="ABH100" s="56"/>
      <c r="ABI100" s="56"/>
      <c r="ABJ100" s="56"/>
      <c r="ABK100" s="56"/>
      <c r="ABL100" s="56"/>
      <c r="ABM100" s="56"/>
      <c r="ABN100" s="56"/>
      <c r="ABO100" s="56"/>
      <c r="ABP100" s="56"/>
      <c r="ABQ100" s="56"/>
      <c r="ABR100" s="56"/>
      <c r="ABS100" s="56"/>
      <c r="ABT100" s="56"/>
      <c r="ABU100" s="56"/>
      <c r="ABV100" s="56"/>
      <c r="ABW100" s="56"/>
      <c r="ABX100" s="56"/>
      <c r="ABY100" s="56"/>
      <c r="ABZ100" s="56"/>
      <c r="ACA100" s="56"/>
      <c r="ACB100" s="56"/>
      <c r="ACC100" s="56"/>
      <c r="ACD100" s="56"/>
      <c r="ACE100" s="56"/>
      <c r="ACF100" s="56"/>
      <c r="ACG100" s="56"/>
      <c r="ACH100" s="56"/>
      <c r="ACI100" s="56"/>
      <c r="ACJ100" s="56"/>
      <c r="ACK100" s="56"/>
      <c r="ACL100" s="56"/>
      <c r="ACM100" s="56"/>
      <c r="ACN100" s="56"/>
      <c r="ACO100" s="56"/>
      <c r="ACP100" s="56"/>
      <c r="ACQ100" s="56"/>
      <c r="ACR100" s="56"/>
      <c r="ACS100" s="56"/>
      <c r="ACT100" s="56"/>
      <c r="ACU100" s="56"/>
      <c r="ACV100" s="56"/>
      <c r="ACW100" s="56"/>
      <c r="ACX100" s="56"/>
      <c r="ACY100" s="56"/>
      <c r="ACZ100" s="56"/>
      <c r="ADA100" s="56"/>
      <c r="ADB100" s="56"/>
      <c r="ADC100" s="56"/>
      <c r="ADD100" s="56"/>
      <c r="ADE100" s="56"/>
      <c r="ADF100" s="56"/>
      <c r="ADG100" s="56"/>
      <c r="ADH100" s="56"/>
      <c r="ADI100" s="56"/>
      <c r="ADJ100" s="56"/>
      <c r="ADK100" s="56"/>
      <c r="ADL100" s="56"/>
      <c r="ADM100" s="56"/>
      <c r="ADN100" s="56"/>
      <c r="ADO100" s="56"/>
      <c r="ADP100" s="56"/>
      <c r="ADQ100" s="56"/>
      <c r="ADR100" s="56"/>
      <c r="ADS100" s="56"/>
      <c r="ADT100" s="56"/>
      <c r="ADU100" s="56"/>
      <c r="ADV100" s="56"/>
      <c r="ADW100" s="56"/>
      <c r="ADX100" s="56"/>
      <c r="ADY100" s="56"/>
      <c r="ADZ100" s="56"/>
      <c r="AEA100" s="56"/>
      <c r="AEB100" s="56"/>
      <c r="AEC100" s="56"/>
      <c r="AED100" s="56"/>
      <c r="AEE100" s="56"/>
      <c r="AEF100" s="56"/>
      <c r="AEG100" s="56"/>
      <c r="AEH100" s="56"/>
      <c r="AEI100" s="56"/>
      <c r="AEJ100" s="56"/>
      <c r="AEK100" s="56"/>
      <c r="AEL100" s="56"/>
      <c r="AEM100" s="56"/>
      <c r="AEN100" s="56"/>
      <c r="AEO100" s="56"/>
      <c r="AEP100" s="56"/>
      <c r="AEQ100" s="56"/>
      <c r="AER100" s="56"/>
      <c r="AES100" s="56"/>
      <c r="AET100" s="56"/>
      <c r="AEU100" s="56"/>
      <c r="AEV100" s="56"/>
      <c r="AEW100" s="56"/>
      <c r="AEX100" s="56"/>
      <c r="AEY100" s="56"/>
      <c r="AEZ100" s="56"/>
      <c r="AFA100" s="56"/>
      <c r="AFB100" s="56"/>
      <c r="AFC100" s="56"/>
      <c r="AFD100" s="56"/>
      <c r="AFE100" s="56"/>
      <c r="AFF100" s="56"/>
      <c r="AFG100" s="56"/>
      <c r="AFH100" s="56"/>
      <c r="AFI100" s="56"/>
      <c r="AFJ100" s="56"/>
      <c r="AFK100" s="56"/>
      <c r="AFL100" s="56"/>
      <c r="AFM100" s="56"/>
      <c r="AFN100" s="56"/>
      <c r="AFO100" s="56"/>
      <c r="AFP100" s="56"/>
      <c r="AFQ100" s="56"/>
      <c r="AFR100" s="56"/>
      <c r="AFS100" s="56"/>
      <c r="AFT100" s="56"/>
      <c r="AFU100" s="56"/>
      <c r="AFV100" s="56"/>
      <c r="AFW100" s="56"/>
      <c r="AFX100" s="56"/>
      <c r="AFY100" s="56"/>
      <c r="AFZ100" s="56"/>
      <c r="AGA100" s="56"/>
      <c r="AGB100" s="56"/>
      <c r="AGC100" s="56"/>
      <c r="AGD100" s="56"/>
      <c r="AGE100" s="56"/>
      <c r="AGF100" s="56"/>
      <c r="AGG100" s="56"/>
      <c r="AGH100" s="56"/>
      <c r="AGI100" s="56"/>
      <c r="AGJ100" s="56"/>
      <c r="AGK100" s="56"/>
      <c r="AGL100" s="56"/>
      <c r="AGM100" s="56"/>
      <c r="AGN100" s="56"/>
      <c r="AGO100" s="56"/>
      <c r="AGP100" s="56"/>
      <c r="AGQ100" s="56"/>
      <c r="AGR100" s="56"/>
      <c r="AGS100" s="56"/>
      <c r="AGT100" s="56"/>
      <c r="AGU100" s="56"/>
      <c r="AGV100" s="56"/>
      <c r="AGW100" s="56"/>
      <c r="AGX100" s="56"/>
      <c r="AGY100" s="56"/>
      <c r="AGZ100" s="56"/>
      <c r="AHA100" s="56"/>
      <c r="AHB100" s="56"/>
      <c r="AHC100" s="56"/>
      <c r="AHD100" s="56"/>
      <c r="AHE100" s="56"/>
      <c r="AHF100" s="56"/>
      <c r="AHG100" s="56"/>
      <c r="AHH100" s="56"/>
      <c r="AHI100" s="56"/>
      <c r="AHJ100" s="56"/>
      <c r="AHK100" s="56"/>
      <c r="AHL100" s="56"/>
      <c r="AHM100" s="56"/>
      <c r="AHN100" s="56"/>
      <c r="AHO100" s="56"/>
      <c r="AHP100" s="56"/>
      <c r="AHQ100" s="56"/>
      <c r="AHR100" s="56"/>
      <c r="AHS100" s="56"/>
      <c r="AHT100" s="56"/>
      <c r="AHU100" s="56"/>
      <c r="AHV100" s="56"/>
      <c r="AHW100" s="56"/>
      <c r="AHX100" s="56"/>
      <c r="AHY100" s="56"/>
      <c r="AHZ100" s="56"/>
      <c r="AIA100" s="56"/>
      <c r="AIB100" s="56"/>
      <c r="AIC100" s="56"/>
      <c r="AID100" s="56"/>
      <c r="AIE100" s="56"/>
      <c r="AIF100" s="56"/>
      <c r="AIG100" s="56"/>
      <c r="AIH100" s="56"/>
      <c r="AII100" s="56"/>
      <c r="AIJ100" s="56"/>
      <c r="AIK100" s="56"/>
      <c r="AIL100" s="56"/>
      <c r="AIM100" s="56"/>
      <c r="AIN100" s="56"/>
      <c r="AIO100" s="56"/>
      <c r="AIP100" s="56"/>
      <c r="AIQ100" s="56"/>
      <c r="AIR100" s="56"/>
      <c r="AIS100" s="56"/>
      <c r="AIT100" s="56"/>
      <c r="AIU100" s="56"/>
      <c r="AIV100" s="56"/>
      <c r="AIW100" s="56"/>
      <c r="AIX100" s="56"/>
      <c r="AIY100" s="56"/>
      <c r="AIZ100" s="56"/>
      <c r="AJA100" s="56"/>
      <c r="AJB100" s="56"/>
      <c r="AJC100" s="56"/>
      <c r="AJD100" s="56"/>
      <c r="AJE100" s="56"/>
      <c r="AJF100" s="56"/>
      <c r="AJG100" s="56"/>
      <c r="AJH100" s="56"/>
      <c r="AJI100" s="56"/>
      <c r="AJJ100" s="56"/>
      <c r="AJK100" s="56"/>
      <c r="AJL100" s="56"/>
      <c r="AJM100" s="56"/>
      <c r="AJN100" s="56"/>
      <c r="AJO100" s="56"/>
      <c r="AJP100" s="56"/>
      <c r="AJQ100" s="56"/>
      <c r="AJR100" s="56"/>
      <c r="AJS100" s="56"/>
      <c r="AJT100" s="56"/>
      <c r="AJU100" s="56"/>
      <c r="AJV100" s="56"/>
      <c r="AJW100" s="56"/>
      <c r="AJX100" s="56"/>
      <c r="AJY100" s="56"/>
      <c r="AJZ100" s="56"/>
      <c r="AKA100" s="56"/>
      <c r="AKB100" s="56"/>
      <c r="AKC100" s="56"/>
      <c r="AKD100" s="56"/>
      <c r="AKE100" s="56"/>
      <c r="AKF100" s="56"/>
      <c r="AKG100" s="56"/>
      <c r="AKH100" s="56"/>
      <c r="AKI100" s="56"/>
      <c r="AKJ100" s="56"/>
      <c r="AKK100" s="56"/>
      <c r="AKL100" s="56"/>
      <c r="AKM100" s="56"/>
      <c r="AKN100" s="56"/>
      <c r="AKO100" s="56"/>
      <c r="AKP100" s="56"/>
      <c r="AKQ100" s="56"/>
      <c r="AKR100" s="56"/>
      <c r="AKS100" s="56"/>
      <c r="AKT100" s="56"/>
      <c r="AKU100" s="56"/>
      <c r="AKV100" s="56"/>
      <c r="AKW100" s="56"/>
      <c r="AKX100" s="56"/>
      <c r="AKY100" s="56"/>
      <c r="AKZ100" s="56"/>
      <c r="ALA100" s="56"/>
      <c r="ALB100" s="56"/>
      <c r="ALC100" s="56"/>
      <c r="ALD100" s="56"/>
      <c r="ALE100" s="56"/>
      <c r="ALF100" s="56"/>
      <c r="ALG100" s="56"/>
      <c r="ALH100" s="56"/>
      <c r="ALI100" s="56"/>
      <c r="ALJ100" s="56"/>
      <c r="ALK100" s="56"/>
      <c r="ALL100" s="56"/>
      <c r="ALM100" s="56"/>
      <c r="ALN100" s="56"/>
      <c r="ALO100" s="56"/>
      <c r="ALP100" s="56"/>
      <c r="ALQ100" s="56"/>
      <c r="ALR100" s="56"/>
      <c r="ALS100" s="56"/>
      <c r="ALT100" s="56"/>
      <c r="ALU100" s="56"/>
      <c r="ALV100" s="56"/>
      <c r="ALW100" s="56"/>
      <c r="ALX100" s="56"/>
      <c r="ALY100" s="56"/>
      <c r="ALZ100" s="56"/>
      <c r="AMA100" s="56"/>
      <c r="AMB100" s="56"/>
      <c r="AMC100" s="56"/>
      <c r="AMD100" s="56"/>
      <c r="AME100" s="56"/>
      <c r="AMF100" s="56"/>
      <c r="AMG100" s="56"/>
      <c r="AMH100" s="56"/>
      <c r="AMI100" s="56"/>
      <c r="AMJ100" s="56"/>
      <c r="AMK100" s="56"/>
    </row>
    <row r="101" spans="1:1025" s="56" customFormat="1" ht="114.6" customHeight="1" x14ac:dyDescent="0.2">
      <c r="A101" s="62">
        <v>29</v>
      </c>
      <c r="B101" s="62"/>
      <c r="C101" s="62"/>
      <c r="D101" s="62"/>
      <c r="E101" s="62"/>
      <c r="F101" s="62"/>
      <c r="G101" s="63" t="s">
        <v>121</v>
      </c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5"/>
      <c r="Z101" s="66" t="s">
        <v>80</v>
      </c>
      <c r="AA101" s="67"/>
      <c r="AB101" s="67"/>
      <c r="AC101" s="67"/>
      <c r="AD101" s="68"/>
      <c r="AE101" s="66" t="s">
        <v>124</v>
      </c>
      <c r="AF101" s="69"/>
      <c r="AG101" s="69"/>
      <c r="AH101" s="69"/>
      <c r="AI101" s="69"/>
      <c r="AJ101" s="69"/>
      <c r="AK101" s="69"/>
      <c r="AL101" s="69"/>
      <c r="AM101" s="69"/>
      <c r="AN101" s="70"/>
      <c r="AO101" s="71"/>
      <c r="AP101" s="72"/>
      <c r="AQ101" s="72"/>
      <c r="AR101" s="72"/>
      <c r="AS101" s="72"/>
      <c r="AT101" s="72"/>
      <c r="AU101" s="72"/>
      <c r="AV101" s="73"/>
      <c r="AW101" s="71">
        <v>10725</v>
      </c>
      <c r="AX101" s="72"/>
      <c r="AY101" s="72"/>
      <c r="AZ101" s="72"/>
      <c r="BA101" s="72"/>
      <c r="BB101" s="72"/>
      <c r="BC101" s="72"/>
      <c r="BD101" s="73"/>
      <c r="BE101" s="71">
        <f>AW101</f>
        <v>10725</v>
      </c>
      <c r="BF101" s="72"/>
      <c r="BG101" s="72"/>
      <c r="BH101" s="72"/>
      <c r="BI101" s="72"/>
      <c r="BJ101" s="72"/>
      <c r="BK101" s="72"/>
      <c r="BL101" s="73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B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</row>
    <row r="102" spans="1:1025" s="42" customFormat="1" ht="12.75" customHeight="1" x14ac:dyDescent="0.2">
      <c r="A102" s="127">
        <v>0</v>
      </c>
      <c r="B102" s="127"/>
      <c r="C102" s="127"/>
      <c r="D102" s="127"/>
      <c r="E102" s="127"/>
      <c r="F102" s="127"/>
      <c r="G102" s="127" t="s">
        <v>116</v>
      </c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131"/>
      <c r="BL102" s="131"/>
    </row>
    <row r="103" spans="1:1025" s="42" customFormat="1" ht="54.75" customHeight="1" x14ac:dyDescent="0.2">
      <c r="A103" s="95">
        <v>30</v>
      </c>
      <c r="B103" s="96"/>
      <c r="C103" s="96"/>
      <c r="D103" s="96"/>
      <c r="E103" s="96"/>
      <c r="F103" s="97"/>
      <c r="G103" s="95" t="s">
        <v>115</v>
      </c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7"/>
      <c r="Z103" s="95" t="s">
        <v>114</v>
      </c>
      <c r="AA103" s="96"/>
      <c r="AB103" s="96"/>
      <c r="AC103" s="96"/>
      <c r="AD103" s="97"/>
      <c r="AE103" s="95" t="s">
        <v>144</v>
      </c>
      <c r="AF103" s="96"/>
      <c r="AG103" s="96"/>
      <c r="AH103" s="96"/>
      <c r="AI103" s="96"/>
      <c r="AJ103" s="96"/>
      <c r="AK103" s="96"/>
      <c r="AL103" s="96"/>
      <c r="AM103" s="96"/>
      <c r="AN103" s="97"/>
      <c r="AO103" s="78">
        <v>100</v>
      </c>
      <c r="AP103" s="79"/>
      <c r="AQ103" s="79"/>
      <c r="AR103" s="79"/>
      <c r="AS103" s="79"/>
      <c r="AT103" s="79"/>
      <c r="AU103" s="79"/>
      <c r="AV103" s="80"/>
      <c r="AW103" s="81"/>
      <c r="AX103" s="82"/>
      <c r="AY103" s="82"/>
      <c r="AZ103" s="82"/>
      <c r="BA103" s="82"/>
      <c r="BB103" s="82"/>
      <c r="BC103" s="82"/>
      <c r="BD103" s="83"/>
      <c r="BE103" s="78">
        <v>100</v>
      </c>
      <c r="BF103" s="79"/>
      <c r="BG103" s="79"/>
      <c r="BH103" s="79"/>
      <c r="BI103" s="79"/>
      <c r="BJ103" s="79"/>
      <c r="BK103" s="79"/>
      <c r="BL103" s="80"/>
    </row>
    <row r="104" spans="1:1025" ht="60.75" customHeight="1" x14ac:dyDescent="0.2">
      <c r="A104" s="89">
        <v>31</v>
      </c>
      <c r="B104" s="89"/>
      <c r="C104" s="89"/>
      <c r="D104" s="89"/>
      <c r="E104" s="89"/>
      <c r="F104" s="89"/>
      <c r="G104" s="90" t="s">
        <v>115</v>
      </c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2"/>
      <c r="Z104" s="93" t="s">
        <v>114</v>
      </c>
      <c r="AA104" s="93"/>
      <c r="AB104" s="93"/>
      <c r="AC104" s="93"/>
      <c r="AD104" s="93"/>
      <c r="AE104" s="90" t="s">
        <v>145</v>
      </c>
      <c r="AF104" s="91"/>
      <c r="AG104" s="91"/>
      <c r="AH104" s="91"/>
      <c r="AI104" s="91"/>
      <c r="AJ104" s="91"/>
      <c r="AK104" s="91"/>
      <c r="AL104" s="91"/>
      <c r="AM104" s="91"/>
      <c r="AN104" s="92"/>
      <c r="AO104" s="94">
        <v>12.4</v>
      </c>
      <c r="AP104" s="94"/>
      <c r="AQ104" s="94"/>
      <c r="AR104" s="94"/>
      <c r="AS104" s="94"/>
      <c r="AT104" s="94"/>
      <c r="AU104" s="94"/>
      <c r="AV104" s="94"/>
      <c r="AW104" s="94">
        <v>24.93</v>
      </c>
      <c r="AX104" s="94"/>
      <c r="AY104" s="94"/>
      <c r="AZ104" s="94"/>
      <c r="BA104" s="94"/>
      <c r="BB104" s="94"/>
      <c r="BC104" s="94"/>
      <c r="BD104" s="94"/>
      <c r="BE104" s="94">
        <v>18.649999999999999</v>
      </c>
      <c r="BF104" s="94"/>
      <c r="BG104" s="94"/>
      <c r="BH104" s="94"/>
      <c r="BI104" s="94"/>
      <c r="BJ104" s="94"/>
      <c r="BK104" s="94"/>
      <c r="BL104" s="94"/>
    </row>
    <row r="105" spans="1:1025" x14ac:dyDescent="0.2"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</row>
    <row r="106" spans="1:1025" x14ac:dyDescent="0.2"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</row>
    <row r="107" spans="1:1025" x14ac:dyDescent="0.2"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</row>
    <row r="108" spans="1:1025" ht="31.15" customHeight="1" x14ac:dyDescent="0.2">
      <c r="A108" s="119" t="s">
        <v>85</v>
      </c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21"/>
      <c r="AO108" s="137" t="s">
        <v>86</v>
      </c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137"/>
      <c r="BF108" s="137"/>
      <c r="BG108" s="137"/>
    </row>
    <row r="109" spans="1:1025" x14ac:dyDescent="0.2">
      <c r="W109" s="139" t="s">
        <v>87</v>
      </c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O109" s="139" t="s">
        <v>88</v>
      </c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</row>
    <row r="110" spans="1:1025" ht="15.95" customHeight="1" x14ac:dyDescent="0.2">
      <c r="A110" s="140" t="s">
        <v>89</v>
      </c>
      <c r="B110" s="140"/>
      <c r="C110" s="140"/>
      <c r="D110" s="140"/>
      <c r="E110" s="140"/>
      <c r="F110" s="140"/>
    </row>
    <row r="111" spans="1:1025" ht="13.15" customHeight="1" x14ac:dyDescent="0.2">
      <c r="A111" s="141" t="s">
        <v>90</v>
      </c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</row>
    <row r="112" spans="1:1025" x14ac:dyDescent="0.2">
      <c r="A112" s="142" t="s">
        <v>91</v>
      </c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</row>
    <row r="113" spans="1:59" ht="10.5" customHeight="1" x14ac:dyDescent="0.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</row>
    <row r="114" spans="1:59" ht="15.6" customHeight="1" x14ac:dyDescent="0.2">
      <c r="A114" s="119" t="s">
        <v>92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21"/>
      <c r="AO114" s="137" t="s">
        <v>93</v>
      </c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</row>
    <row r="115" spans="1:59" x14ac:dyDescent="0.2">
      <c r="W115" s="139" t="s">
        <v>87</v>
      </c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  <c r="AO115" s="139" t="s">
        <v>88</v>
      </c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</row>
    <row r="116" spans="1:59" ht="16.5" customHeight="1" x14ac:dyDescent="0.2">
      <c r="A116" s="138">
        <v>43977</v>
      </c>
      <c r="B116" s="138"/>
      <c r="C116" s="138"/>
      <c r="D116" s="138"/>
      <c r="E116" s="138"/>
      <c r="F116" s="138"/>
      <c r="G116" s="138"/>
      <c r="H116" s="138"/>
    </row>
    <row r="117" spans="1:59" x14ac:dyDescent="0.2">
      <c r="A117" s="139" t="s">
        <v>94</v>
      </c>
      <c r="B117" s="139"/>
      <c r="C117" s="139"/>
      <c r="D117" s="139"/>
      <c r="E117" s="139"/>
      <c r="F117" s="139"/>
      <c r="G117" s="139"/>
      <c r="H117" s="139"/>
      <c r="I117" s="44"/>
      <c r="J117" s="44"/>
      <c r="K117" s="44"/>
      <c r="L117" s="44"/>
      <c r="M117" s="44"/>
      <c r="N117" s="44"/>
      <c r="O117" s="44"/>
      <c r="P117" s="44"/>
      <c r="Q117" s="44"/>
    </row>
    <row r="118" spans="1:59" x14ac:dyDescent="0.2">
      <c r="A118" s="45" t="s">
        <v>95</v>
      </c>
    </row>
  </sheetData>
  <mergeCells count="422">
    <mergeCell ref="A108:V108"/>
    <mergeCell ref="W108:AM108"/>
    <mergeCell ref="AO108:BG108"/>
    <mergeCell ref="A98:F98"/>
    <mergeCell ref="G98:Y98"/>
    <mergeCell ref="A116:H116"/>
    <mergeCell ref="A117:H117"/>
    <mergeCell ref="W109:AM109"/>
    <mergeCell ref="AO109:BG109"/>
    <mergeCell ref="A110:F110"/>
    <mergeCell ref="A111:AS111"/>
    <mergeCell ref="A112:AS112"/>
    <mergeCell ref="A114:V114"/>
    <mergeCell ref="W114:AM114"/>
    <mergeCell ref="AO114:BG114"/>
    <mergeCell ref="W115:AM115"/>
    <mergeCell ref="AO115:BG115"/>
    <mergeCell ref="A102:F102"/>
    <mergeCell ref="G102:Y102"/>
    <mergeCell ref="Z102:AD102"/>
    <mergeCell ref="AE102:AN102"/>
    <mergeCell ref="AO102:AV102"/>
    <mergeCell ref="AW102:BD102"/>
    <mergeCell ref="BE102:BL102"/>
    <mergeCell ref="A86:F86"/>
    <mergeCell ref="A96:F96"/>
    <mergeCell ref="G96:Y96"/>
    <mergeCell ref="Z96:AD96"/>
    <mergeCell ref="AE96:AN96"/>
    <mergeCell ref="AO96:AV96"/>
    <mergeCell ref="AW96:BD96"/>
    <mergeCell ref="BE96:BL96"/>
    <mergeCell ref="BE86:BL86"/>
    <mergeCell ref="A93:F93"/>
    <mergeCell ref="G93:Y93"/>
    <mergeCell ref="Z93:AD93"/>
    <mergeCell ref="AE93:AN93"/>
    <mergeCell ref="AO93:AV93"/>
    <mergeCell ref="AW93:BD93"/>
    <mergeCell ref="BE93:BL93"/>
    <mergeCell ref="A94:F94"/>
    <mergeCell ref="G94:Y94"/>
    <mergeCell ref="Z94:AD94"/>
    <mergeCell ref="A95:F95"/>
    <mergeCell ref="G95:Y95"/>
    <mergeCell ref="Z95:AD95"/>
    <mergeCell ref="AE95:AN95"/>
    <mergeCell ref="AO95:AV95"/>
    <mergeCell ref="A74:F74"/>
    <mergeCell ref="G74:Y74"/>
    <mergeCell ref="Z74:AD74"/>
    <mergeCell ref="AE74:AN74"/>
    <mergeCell ref="AO74:AV74"/>
    <mergeCell ref="AW74:BD74"/>
    <mergeCell ref="BE74:BL74"/>
    <mergeCell ref="A77:F77"/>
    <mergeCell ref="G77:Y77"/>
    <mergeCell ref="Z77:AD77"/>
    <mergeCell ref="AE77:AN77"/>
    <mergeCell ref="AO77:AV77"/>
    <mergeCell ref="AW77:BD77"/>
    <mergeCell ref="BE77:BL77"/>
    <mergeCell ref="G75:Y75"/>
    <mergeCell ref="A75:F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5:C55"/>
    <mergeCell ref="D55:AB55"/>
    <mergeCell ref="AC55:AJ55"/>
    <mergeCell ref="AK55:AR55"/>
    <mergeCell ref="AS55:AZ55"/>
    <mergeCell ref="A57:BL57"/>
    <mergeCell ref="A58:AY58"/>
    <mergeCell ref="A59:C60"/>
    <mergeCell ref="D59:AA60"/>
    <mergeCell ref="AB59:AI60"/>
    <mergeCell ref="AJ59:AQ60"/>
    <mergeCell ref="AR59:AY60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E73:AN73"/>
    <mergeCell ref="AO73:AV73"/>
    <mergeCell ref="AW73:BD73"/>
    <mergeCell ref="BE73:BL73"/>
    <mergeCell ref="A71:F71"/>
    <mergeCell ref="G71:Y71"/>
    <mergeCell ref="Z71:AD71"/>
    <mergeCell ref="AE71:AN71"/>
    <mergeCell ref="AO71:AV71"/>
    <mergeCell ref="AW71:BD71"/>
    <mergeCell ref="BE71:BL71"/>
    <mergeCell ref="AE72:AN72"/>
    <mergeCell ref="AO72:AV72"/>
    <mergeCell ref="AW72:BD72"/>
    <mergeCell ref="BE72:BL72"/>
    <mergeCell ref="A73:F73"/>
    <mergeCell ref="G73:Y73"/>
    <mergeCell ref="Z73:AD73"/>
    <mergeCell ref="A72:F72"/>
    <mergeCell ref="G72:Y72"/>
    <mergeCell ref="Z72:AD72"/>
    <mergeCell ref="AE76:AN76"/>
    <mergeCell ref="AO76:AV76"/>
    <mergeCell ref="AW76:BD76"/>
    <mergeCell ref="BE76:BL76"/>
    <mergeCell ref="A87:F87"/>
    <mergeCell ref="G87:Y87"/>
    <mergeCell ref="Z87:AD87"/>
    <mergeCell ref="AE87:AN87"/>
    <mergeCell ref="AO87:AV87"/>
    <mergeCell ref="AW87:BD87"/>
    <mergeCell ref="BE87:BL87"/>
    <mergeCell ref="A83:F83"/>
    <mergeCell ref="G83:Y83"/>
    <mergeCell ref="Z83:AD83"/>
    <mergeCell ref="AE83:AN83"/>
    <mergeCell ref="AO83:AV83"/>
    <mergeCell ref="AW83:BD83"/>
    <mergeCell ref="BE83:BL83"/>
    <mergeCell ref="A85:F85"/>
    <mergeCell ref="G85:Y85"/>
    <mergeCell ref="Z85:AD85"/>
    <mergeCell ref="AE85:AN85"/>
    <mergeCell ref="AO85:AV85"/>
    <mergeCell ref="A82:F82"/>
    <mergeCell ref="BE98:BL98"/>
    <mergeCell ref="A104:F104"/>
    <mergeCell ref="G104:Y104"/>
    <mergeCell ref="Z104:AD104"/>
    <mergeCell ref="AE104:AN104"/>
    <mergeCell ref="AO104:AV104"/>
    <mergeCell ref="AW104:BD104"/>
    <mergeCell ref="BE104:BL104"/>
    <mergeCell ref="A99:F99"/>
    <mergeCell ref="G99:Y99"/>
    <mergeCell ref="Z99:AD99"/>
    <mergeCell ref="AE99:AN99"/>
    <mergeCell ref="AO99:AV99"/>
    <mergeCell ref="AW99:BD99"/>
    <mergeCell ref="BE99:BL99"/>
    <mergeCell ref="A100:F100"/>
    <mergeCell ref="G100:Y100"/>
    <mergeCell ref="Z100:AD100"/>
    <mergeCell ref="Z101:AD101"/>
    <mergeCell ref="BE103:BL103"/>
    <mergeCell ref="A103:F103"/>
    <mergeCell ref="G103:Y103"/>
    <mergeCell ref="Z103:AD103"/>
    <mergeCell ref="AE103:AN103"/>
    <mergeCell ref="AW95:BD95"/>
    <mergeCell ref="BE95:BL95"/>
    <mergeCell ref="AW89:BD89"/>
    <mergeCell ref="BE89:BL89"/>
    <mergeCell ref="AW85:BD85"/>
    <mergeCell ref="AE94:AN94"/>
    <mergeCell ref="AO94:AV94"/>
    <mergeCell ref="AW94:BD94"/>
    <mergeCell ref="BE94:BL94"/>
    <mergeCell ref="BE92:BL92"/>
    <mergeCell ref="BE85:BL85"/>
    <mergeCell ref="G91:Y91"/>
    <mergeCell ref="Z91:AD91"/>
    <mergeCell ref="AE91:AN91"/>
    <mergeCell ref="AO91:AV91"/>
    <mergeCell ref="AW91:BD91"/>
    <mergeCell ref="BE91:BL91"/>
    <mergeCell ref="G86:Y86"/>
    <mergeCell ref="Z86:AD86"/>
    <mergeCell ref="AE86:AN86"/>
    <mergeCell ref="AO86:AV86"/>
    <mergeCell ref="AW86:BD86"/>
    <mergeCell ref="AE88:AN88"/>
    <mergeCell ref="AO88:AV88"/>
    <mergeCell ref="AW88:BD88"/>
    <mergeCell ref="BE88:BL88"/>
    <mergeCell ref="AW90:BD90"/>
    <mergeCell ref="BE90:BL90"/>
    <mergeCell ref="A91:F91"/>
    <mergeCell ref="A90:F90"/>
    <mergeCell ref="G90:Y90"/>
    <mergeCell ref="Z90:AD90"/>
    <mergeCell ref="AE90:AN90"/>
    <mergeCell ref="AO90:AV90"/>
    <mergeCell ref="AW81:BD81"/>
    <mergeCell ref="BE81:BL81"/>
    <mergeCell ref="A80:F80"/>
    <mergeCell ref="G80:Y80"/>
    <mergeCell ref="Z80:AD80"/>
    <mergeCell ref="Z84:AD84"/>
    <mergeCell ref="AE84:AN84"/>
    <mergeCell ref="AO84:AV84"/>
    <mergeCell ref="AW84:BD84"/>
    <mergeCell ref="BE84:BL84"/>
    <mergeCell ref="G82:Y82"/>
    <mergeCell ref="Z82:AD82"/>
    <mergeCell ref="AE82:AN82"/>
    <mergeCell ref="AO82:AV82"/>
    <mergeCell ref="AW82:BD82"/>
    <mergeCell ref="BE82:BL82"/>
    <mergeCell ref="A84:F84"/>
    <mergeCell ref="G84:Y84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G81:Y81"/>
    <mergeCell ref="Z81:AD81"/>
    <mergeCell ref="AE81:AN81"/>
    <mergeCell ref="A78:F78"/>
    <mergeCell ref="G78:Y78"/>
    <mergeCell ref="Z78:AD78"/>
    <mergeCell ref="AE78:AN78"/>
    <mergeCell ref="AO78:AV78"/>
    <mergeCell ref="AW78:BD78"/>
    <mergeCell ref="AE80:AN80"/>
    <mergeCell ref="AO80:AV80"/>
    <mergeCell ref="AW80:BD80"/>
    <mergeCell ref="BE80:BL80"/>
    <mergeCell ref="A81:F81"/>
    <mergeCell ref="AO103:AV103"/>
    <mergeCell ref="AW103:BD103"/>
    <mergeCell ref="A97:F97"/>
    <mergeCell ref="G97:Y97"/>
    <mergeCell ref="Z97:AD97"/>
    <mergeCell ref="AE97:AN97"/>
    <mergeCell ref="AO97:AV97"/>
    <mergeCell ref="AW97:BD97"/>
    <mergeCell ref="A101:F101"/>
    <mergeCell ref="G101:Y101"/>
    <mergeCell ref="Z98:AD98"/>
    <mergeCell ref="AE98:AN98"/>
    <mergeCell ref="AO98:AV98"/>
    <mergeCell ref="AW98:BD98"/>
    <mergeCell ref="A92:F92"/>
    <mergeCell ref="G92:Y92"/>
    <mergeCell ref="Z92:AD92"/>
    <mergeCell ref="AE92:AN92"/>
    <mergeCell ref="AO92:AV92"/>
    <mergeCell ref="AW92:BD92"/>
    <mergeCell ref="AO81:AV81"/>
    <mergeCell ref="BE97:BL97"/>
    <mergeCell ref="AE101:AN101"/>
    <mergeCell ref="AO101:AV101"/>
    <mergeCell ref="AW101:BD101"/>
    <mergeCell ref="BE101:BL101"/>
    <mergeCell ref="AE100:AN100"/>
    <mergeCell ref="AO100:AV100"/>
    <mergeCell ref="AW100:BD100"/>
    <mergeCell ref="BE100:BL100"/>
    <mergeCell ref="A88:F88"/>
    <mergeCell ref="G88:Y88"/>
    <mergeCell ref="Z88:AD88"/>
    <mergeCell ref="A89:F89"/>
    <mergeCell ref="G89:Y89"/>
    <mergeCell ref="Z89:AD89"/>
    <mergeCell ref="AE89:AN89"/>
    <mergeCell ref="AO89:AV89"/>
  </mergeCells>
  <conditionalFormatting sqref="G70:L71 G99:G101 G83:G84 G94">
    <cfRule type="cellIs" dxfId="50" priority="68" operator="equal">
      <formula>$G69</formula>
    </cfRule>
  </conditionalFormatting>
  <conditionalFormatting sqref="D49:D55 D55:I55">
    <cfRule type="cellIs" dxfId="49" priority="69" operator="equal">
      <formula>$D48</formula>
    </cfRule>
  </conditionalFormatting>
  <conditionalFormatting sqref="A70:F102 A104:F104 A103">
    <cfRule type="cellIs" dxfId="48" priority="70" operator="equal">
      <formula>0</formula>
    </cfRule>
  </conditionalFormatting>
  <conditionalFormatting sqref="G74:G76 G99:G100">
    <cfRule type="cellIs" dxfId="47" priority="72" operator="equal">
      <formula>$G70</formula>
    </cfRule>
  </conditionalFormatting>
  <conditionalFormatting sqref="G73">
    <cfRule type="cellIs" dxfId="46" priority="66" operator="equal">
      <formula>$G69</formula>
    </cfRule>
  </conditionalFormatting>
  <conditionalFormatting sqref="G73:L73 G75:G76 G98 G101 G77:L79 G93">
    <cfRule type="cellIs" dxfId="45" priority="74" operator="equal">
      <formula>$G70</formula>
    </cfRule>
  </conditionalFormatting>
  <conditionalFormatting sqref="G72 G80:L81 G82 G95">
    <cfRule type="cellIs" dxfId="44" priority="64" operator="equal">
      <formula>$G67</formula>
    </cfRule>
  </conditionalFormatting>
  <conditionalFormatting sqref="G72:L72">
    <cfRule type="cellIs" dxfId="43" priority="63" operator="equal">
      <formula>$G68</formula>
    </cfRule>
  </conditionalFormatting>
  <conditionalFormatting sqref="G72:L72 G104">
    <cfRule type="cellIs" dxfId="42" priority="76" operator="equal">
      <formula>$G70</formula>
    </cfRule>
  </conditionalFormatting>
  <conditionalFormatting sqref="G71 G93:L94">
    <cfRule type="cellIs" dxfId="41" priority="59" operator="equal">
      <formula>$G64</formula>
    </cfRule>
  </conditionalFormatting>
  <conditionalFormatting sqref="G71:L71 G102:L102 G103">
    <cfRule type="cellIs" dxfId="40" priority="58" operator="equal">
      <formula>$G65</formula>
    </cfRule>
  </conditionalFormatting>
  <conditionalFormatting sqref="G71:L71">
    <cfRule type="cellIs" dxfId="39" priority="57" operator="equal">
      <formula>$G67</formula>
    </cfRule>
  </conditionalFormatting>
  <conditionalFormatting sqref="G76">
    <cfRule type="cellIs" dxfId="38" priority="53" operator="equal">
      <formula>$G73</formula>
    </cfRule>
  </conditionalFormatting>
  <conditionalFormatting sqref="G76:L76">
    <cfRule type="cellIs" dxfId="37" priority="52" operator="equal">
      <formula>$G74</formula>
    </cfRule>
  </conditionalFormatting>
  <conditionalFormatting sqref="G75">
    <cfRule type="cellIs" dxfId="36" priority="51" operator="equal">
      <formula>$G71</formula>
    </cfRule>
  </conditionalFormatting>
  <conditionalFormatting sqref="G75:L75">
    <cfRule type="cellIs" dxfId="35" priority="50" operator="equal">
      <formula>$G72</formula>
    </cfRule>
  </conditionalFormatting>
  <conditionalFormatting sqref="G75:L75">
    <cfRule type="cellIs" dxfId="34" priority="49" operator="equal">
      <formula>$G74</formula>
    </cfRule>
  </conditionalFormatting>
  <conditionalFormatting sqref="A96:F102 A83:F89 A81:F81 A79:F79 A104:F104 A103">
    <cfRule type="cellIs" dxfId="33" priority="44" stopIfTrue="1" operator="equal">
      <formula>0</formula>
    </cfRule>
  </conditionalFormatting>
  <conditionalFormatting sqref="G85 G98">
    <cfRule type="cellIs" dxfId="32" priority="41" stopIfTrue="1" operator="equal">
      <formula>$G77</formula>
    </cfRule>
  </conditionalFormatting>
  <conditionalFormatting sqref="G86">
    <cfRule type="cellIs" dxfId="31" priority="86" stopIfTrue="1" operator="equal">
      <formula>$G87</formula>
    </cfRule>
  </conditionalFormatting>
  <conditionalFormatting sqref="G100:G101">
    <cfRule type="cellIs" dxfId="30" priority="40" stopIfTrue="1" operator="equal">
      <formula>$G95</formula>
    </cfRule>
  </conditionalFormatting>
  <conditionalFormatting sqref="G96:G97">
    <cfRule type="cellIs" dxfId="29" priority="93" operator="equal">
      <formula>$G98</formula>
    </cfRule>
  </conditionalFormatting>
  <conditionalFormatting sqref="G83:L84">
    <cfRule type="cellIs" dxfId="28" priority="33" operator="equal">
      <formula>$G72</formula>
    </cfRule>
  </conditionalFormatting>
  <conditionalFormatting sqref="G85:L86">
    <cfRule type="cellIs" dxfId="27" priority="96" operator="equal">
      <formula>$G76</formula>
    </cfRule>
  </conditionalFormatting>
  <conditionalFormatting sqref="G88:G89">
    <cfRule type="cellIs" dxfId="26" priority="30" operator="equal">
      <formula>$G87</formula>
    </cfRule>
  </conditionalFormatting>
  <conditionalFormatting sqref="G87:L89">
    <cfRule type="cellIs" dxfId="25" priority="29" operator="equal">
      <formula>$G75</formula>
    </cfRule>
  </conditionalFormatting>
  <conditionalFormatting sqref="G100">
    <cfRule type="cellIs" dxfId="24" priority="26" operator="equal">
      <formula>$G98</formula>
    </cfRule>
  </conditionalFormatting>
  <conditionalFormatting sqref="G101">
    <cfRule type="cellIs" dxfId="23" priority="25" operator="equal">
      <formula>$G102</formula>
    </cfRule>
  </conditionalFormatting>
  <conditionalFormatting sqref="G81">
    <cfRule type="cellIs" dxfId="22" priority="24" operator="equal">
      <formula>$G80</formula>
    </cfRule>
  </conditionalFormatting>
  <conditionalFormatting sqref="G81:L81">
    <cfRule type="cellIs" dxfId="21" priority="23" operator="equal">
      <formula>$G70</formula>
    </cfRule>
  </conditionalFormatting>
  <conditionalFormatting sqref="G99">
    <cfRule type="cellIs" dxfId="20" priority="98" stopIfTrue="1" operator="equal">
      <formula>$G93</formula>
    </cfRule>
  </conditionalFormatting>
  <conditionalFormatting sqref="G93">
    <cfRule type="cellIs" dxfId="19" priority="20" operator="equal">
      <formula>$G89</formula>
    </cfRule>
  </conditionalFormatting>
  <conditionalFormatting sqref="A94:F94">
    <cfRule type="cellIs" dxfId="18" priority="18" stopIfTrue="1" operator="equal">
      <formula>0</formula>
    </cfRule>
  </conditionalFormatting>
  <conditionalFormatting sqref="G94">
    <cfRule type="cellIs" dxfId="17" priority="17" operator="equal">
      <formula>$G95</formula>
    </cfRule>
  </conditionalFormatting>
  <conditionalFormatting sqref="G84">
    <cfRule type="cellIs" dxfId="16" priority="16" operator="equal">
      <formula>$G81</formula>
    </cfRule>
  </conditionalFormatting>
  <conditionalFormatting sqref="G97:L97">
    <cfRule type="cellIs" dxfId="15" priority="15" operator="equal">
      <formula>#REF!</formula>
    </cfRule>
  </conditionalFormatting>
  <conditionalFormatting sqref="G97">
    <cfRule type="cellIs" dxfId="14" priority="14" operator="equal">
      <formula>$G95</formula>
    </cfRule>
  </conditionalFormatting>
  <conditionalFormatting sqref="G97">
    <cfRule type="cellIs" dxfId="13" priority="13" operator="equal">
      <formula>$G93</formula>
    </cfRule>
  </conditionalFormatting>
  <conditionalFormatting sqref="G78:L79">
    <cfRule type="cellIs" dxfId="12" priority="12" operator="equal">
      <formula>$G73</formula>
    </cfRule>
  </conditionalFormatting>
  <conditionalFormatting sqref="G79">
    <cfRule type="cellIs" dxfId="11" priority="11" operator="equal">
      <formula>$G78</formula>
    </cfRule>
  </conditionalFormatting>
  <conditionalFormatting sqref="G79:L79">
    <cfRule type="cellIs" dxfId="10" priority="10" operator="equal">
      <formula>$G68</formula>
    </cfRule>
  </conditionalFormatting>
  <conditionalFormatting sqref="G90:L92">
    <cfRule type="cellIs" dxfId="9" priority="108" operator="equal">
      <formula>$G82</formula>
    </cfRule>
  </conditionalFormatting>
  <conditionalFormatting sqref="G92">
    <cfRule type="cellIs" dxfId="8" priority="7" operator="equal">
      <formula>$G91</formula>
    </cfRule>
  </conditionalFormatting>
  <conditionalFormatting sqref="G91">
    <cfRule type="cellIs" dxfId="7" priority="6" operator="equal">
      <formula>$G88</formula>
    </cfRule>
  </conditionalFormatting>
  <conditionalFormatting sqref="G91:L92">
    <cfRule type="cellIs" dxfId="6" priority="5" operator="equal">
      <formula>$G84</formula>
    </cfRule>
  </conditionalFormatting>
  <conditionalFormatting sqref="G91">
    <cfRule type="cellIs" dxfId="5" priority="4" operator="equal">
      <formula>$G87</formula>
    </cfRule>
  </conditionalFormatting>
  <conditionalFormatting sqref="A92:F92">
    <cfRule type="cellIs" dxfId="4" priority="2" stopIfTrue="1" operator="equal">
      <formula>0</formula>
    </cfRule>
  </conditionalFormatting>
  <conditionalFormatting sqref="G92">
    <cfRule type="cellIs" dxfId="3" priority="1" operator="equal">
      <formula>$G93</formula>
    </cfRule>
  </conditionalFormatting>
  <pageMargins left="0.32013888888888897" right="0.32986111111111099" top="0.39374999999999999" bottom="0.39374999999999999" header="0.51180555555555496" footer="0.51180555555555496"/>
  <pageSetup paperSize="9" scale="83" firstPageNumber="0" fitToHeight="50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5" stopIfTrue="1" operator="equal" id="{FF3E19F4-D0B2-4016-A58F-97DA9EA592EE}">
            <xm:f>'[паспорт 7520.xls]КПК0217520'!#REF!</xm:f>
            <x14:dxf>
              <font>
                <condense val="0"/>
                <extend val="0"/>
                <color indexed="9"/>
              </font>
            </x14:dxf>
          </x14:cfRule>
          <xm:sqref>G96:G97 G99:G104 G83:G89 G81 G79</xm:sqref>
        </x14:conditionalFormatting>
        <x14:conditionalFormatting xmlns:xm="http://schemas.microsoft.com/office/excel/2006/main">
          <x14:cfRule type="cellIs" priority="19" stopIfTrue="1" operator="equal" id="{B036BB02-4C24-4484-8FF2-ED9ADE5E1BB1}">
            <xm:f>'[паспорт 7520.xls]КПК0217520'!#REF!</xm:f>
            <x14:dxf>
              <font>
                <condense val="0"/>
                <extend val="0"/>
                <color indexed="9"/>
              </font>
            </x14:dxf>
          </x14:cfRule>
          <xm:sqref>G94</xm:sqref>
        </x14:conditionalFormatting>
        <x14:conditionalFormatting xmlns:xm="http://schemas.microsoft.com/office/excel/2006/main">
          <x14:cfRule type="cellIs" priority="3" stopIfTrue="1" operator="equal" id="{8E47E39C-785E-4515-B9DF-BB7F6D23782E}">
            <xm:f>'[паспорт 7520.xls]КПК0217520'!#REF!</xm:f>
            <x14:dxf>
              <font>
                <condense val="0"/>
                <extend val="0"/>
                <color indexed="9"/>
              </font>
            </x14:dxf>
          </x14:cfRule>
          <xm:sqref>G92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КПК0217520</vt:lpstr>
      <vt:lpstr>КПК0217520!Print_Area_0</vt:lpstr>
      <vt:lpstr>КПК0217520!Область_печати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Пользователь Windows</cp:lastModifiedBy>
  <cp:revision>2</cp:revision>
  <cp:lastPrinted>2020-03-10T06:41:43Z</cp:lastPrinted>
  <dcterms:created xsi:type="dcterms:W3CDTF">2016-08-15T09:54:21Z</dcterms:created>
  <dcterms:modified xsi:type="dcterms:W3CDTF">2020-05-28T09:02:58Z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